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Quoc\Desktop\TOT NGHIEP DOT 3-2024\tot nghep\"/>
    </mc:Choice>
  </mc:AlternateContent>
  <bookViews>
    <workbookView xWindow="0" yWindow="0" windowWidth="20490" windowHeight="7125"/>
  </bookViews>
  <sheets>
    <sheet name="quyet dinh khen thuong" sheetId="1" r:id="rId1"/>
  </sheets>
  <definedNames>
    <definedName name="_xlnm._FilterDatabase" localSheetId="0" hidden="1">'quyet dinh khen thuong'!$A$7:$IU$107</definedName>
    <definedName name="_xlnm.Print_Titles" localSheetId="0">'quyet dinh khen thuong'!$7:$7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7" i="1" l="1"/>
  <c r="J107" i="1"/>
  <c r="C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T91" i="1"/>
  <c r="U90" i="1"/>
  <c r="T90" i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66" i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U59" i="1"/>
  <c r="T59" i="1"/>
  <c r="U58" i="1"/>
  <c r="T58" i="1"/>
  <c r="U57" i="1"/>
  <c r="T57" i="1"/>
  <c r="U56" i="1"/>
  <c r="T56" i="1"/>
  <c r="U55" i="1"/>
  <c r="T55" i="1"/>
  <c r="U54" i="1"/>
  <c r="T54" i="1"/>
  <c r="U53" i="1"/>
  <c r="T53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</calcChain>
</file>

<file path=xl/sharedStrings.xml><?xml version="1.0" encoding="utf-8"?>
<sst xmlns="http://schemas.openxmlformats.org/spreadsheetml/2006/main" count="847" uniqueCount="477">
  <si>
    <t>BỘ GIAO THÔNG VẬN TẢI</t>
  </si>
  <si>
    <t>CỘNG HÒA XÃ HỘI CHỦ NGHĨA VIỆT NAM</t>
  </si>
  <si>
    <t>TRƯỜNG CAO ĐẲNG GTVT TW VI</t>
  </si>
  <si>
    <t>Độc lập - Tự do - Hạnh phúc</t>
  </si>
  <si>
    <t xml:space="preserve"> DANH SÁCH SINH VIÊN CAO ĐẲNG TỐT NGHIỆP  ĐƯỢC KHEN THƯỞNG                                                  ĐỢT 2 NĂM 2024     </t>
  </si>
  <si>
    <t xml:space="preserve">ĐỢT 3 NĂM 2024     </t>
  </si>
  <si>
    <t>TT</t>
  </si>
  <si>
    <t>MSSV</t>
  </si>
  <si>
    <t>Họ và</t>
  </si>
  <si>
    <t>Tên</t>
  </si>
  <si>
    <t>Ngày sinh</t>
  </si>
  <si>
    <t>Phái</t>
  </si>
  <si>
    <t>Nơi sinh</t>
  </si>
  <si>
    <t>Lớp</t>
  </si>
  <si>
    <t>ĐTB</t>
  </si>
  <si>
    <t>Xếp loại</t>
  </si>
  <si>
    <t>Chưa nộp bản chính bằng THPT</t>
  </si>
  <si>
    <t>Nợ học phí</t>
  </si>
  <si>
    <t>Khoá</t>
  </si>
  <si>
    <t>ngành</t>
  </si>
  <si>
    <t>Nợ HP/ môn điều kiện</t>
  </si>
  <si>
    <t>Chưa đối chiếu bản chính bằng THPT</t>
  </si>
  <si>
    <t>Mức thưởng</t>
  </si>
  <si>
    <t>Cơ điện tử</t>
  </si>
  <si>
    <t>4172630583</t>
  </si>
  <si>
    <t>Trần Tấn</t>
  </si>
  <si>
    <t>Sang</t>
  </si>
  <si>
    <t>01/01/1999</t>
  </si>
  <si>
    <t>Nam</t>
  </si>
  <si>
    <t>Long An</t>
  </si>
  <si>
    <t>41CCDT1</t>
  </si>
  <si>
    <t>6.27</t>
  </si>
  <si>
    <t>Khá</t>
  </si>
  <si>
    <t>Cắt gọt kim loại</t>
  </si>
  <si>
    <t>4471210381</t>
  </si>
  <si>
    <t>Đỗ Minh</t>
  </si>
  <si>
    <t>Chiến</t>
  </si>
  <si>
    <t>12/04/2002</t>
  </si>
  <si>
    <t>Bình Định</t>
  </si>
  <si>
    <t>44CCG1</t>
  </si>
  <si>
    <t>7.18</t>
  </si>
  <si>
    <t>4471210176</t>
  </si>
  <si>
    <t>Phùng Trường</t>
  </si>
  <si>
    <t>Chinh</t>
  </si>
  <si>
    <t>09/05/2002</t>
  </si>
  <si>
    <t>Tiền Giang</t>
  </si>
  <si>
    <t>7.12</t>
  </si>
  <si>
    <t>4471210457</t>
  </si>
  <si>
    <t>Lê Đình</t>
  </si>
  <si>
    <t>Khoa</t>
  </si>
  <si>
    <t>06/02/2002</t>
  </si>
  <si>
    <t>7.39</t>
  </si>
  <si>
    <t>4471210354</t>
  </si>
  <si>
    <t>Trần Thanh</t>
  </si>
  <si>
    <t>Tú</t>
  </si>
  <si>
    <t>09/04/2002</t>
  </si>
  <si>
    <t>7.37</t>
  </si>
  <si>
    <t>Xây dựng cầu đường bộ</t>
  </si>
  <si>
    <t>4372050140</t>
  </si>
  <si>
    <t>Nguyễn Đức</t>
  </si>
  <si>
    <t>Huy</t>
  </si>
  <si>
    <t>13/01/2001</t>
  </si>
  <si>
    <t>TP. HCM</t>
  </si>
  <si>
    <t>43CCD1</t>
  </si>
  <si>
    <t>6.36</t>
  </si>
  <si>
    <t xml:space="preserve">Nguyễn Chí </t>
  </si>
  <si>
    <t>Cường</t>
  </si>
  <si>
    <t>44CCD1</t>
  </si>
  <si>
    <t>4472050011</t>
  </si>
  <si>
    <t>Phan Văn</t>
  </si>
  <si>
    <t>Tài</t>
  </si>
  <si>
    <t>01/10/2001</t>
  </si>
  <si>
    <t>Tây Ninh</t>
  </si>
  <si>
    <t>6.74</t>
  </si>
  <si>
    <t>Công nghệ ô tô</t>
  </si>
  <si>
    <t>4172160014</t>
  </si>
  <si>
    <t>Nguyễn Vũ</t>
  </si>
  <si>
    <t>Toàn</t>
  </si>
  <si>
    <t>13/06/1999</t>
  </si>
  <si>
    <t>Bình Thuận</t>
  </si>
  <si>
    <t>41CLC-CK3</t>
  </si>
  <si>
    <t>6.54</t>
  </si>
  <si>
    <t>4372160076</t>
  </si>
  <si>
    <t>Huỳnh Khánh</t>
  </si>
  <si>
    <t>Duy</t>
  </si>
  <si>
    <t>31/03/2001</t>
  </si>
  <si>
    <t>43COT2</t>
  </si>
  <si>
    <t>6.82</t>
  </si>
  <si>
    <t>4372160460</t>
  </si>
  <si>
    <t>Trương Hoàng</t>
  </si>
  <si>
    <t>Khang</t>
  </si>
  <si>
    <t>07/12/2000</t>
  </si>
  <si>
    <t>Bạc Liêu</t>
  </si>
  <si>
    <t>43COT7</t>
  </si>
  <si>
    <t>6.53</t>
  </si>
  <si>
    <t>4472160411</t>
  </si>
  <si>
    <t>Nguyễn Hoặc Thanh</t>
  </si>
  <si>
    <t>Hải</t>
  </si>
  <si>
    <t>05/03/2001</t>
  </si>
  <si>
    <t>44COT1</t>
  </si>
  <si>
    <t>6.85</t>
  </si>
  <si>
    <t>4572160007</t>
  </si>
  <si>
    <t>Cao Thanh</t>
  </si>
  <si>
    <t>Bình</t>
  </si>
  <si>
    <t>20/06/2003</t>
  </si>
  <si>
    <t>45COT1</t>
  </si>
  <si>
    <t>7.43</t>
  </si>
  <si>
    <t>4572160062</t>
  </si>
  <si>
    <t>Nguyễn Hải</t>
  </si>
  <si>
    <t>04/08/2003</t>
  </si>
  <si>
    <t>7.54</t>
  </si>
  <si>
    <t>4572160008</t>
  </si>
  <si>
    <t>Lê Minh</t>
  </si>
  <si>
    <t>Chánh</t>
  </si>
  <si>
    <t>21/01/2003</t>
  </si>
  <si>
    <t>Đồng Tháp</t>
  </si>
  <si>
    <t>7.06</t>
  </si>
  <si>
    <t>4572160040</t>
  </si>
  <si>
    <t>Ngô Nguyễn Đăng</t>
  </si>
  <si>
    <t>31/10/2003</t>
  </si>
  <si>
    <t>Cà Mau</t>
  </si>
  <si>
    <t>6.87</t>
  </si>
  <si>
    <t>4572160010</t>
  </si>
  <si>
    <t>Võ Nguyễn Nhật</t>
  </si>
  <si>
    <t>05/11/2003</t>
  </si>
  <si>
    <t>7.04</t>
  </si>
  <si>
    <t>4572160029</t>
  </si>
  <si>
    <t>Lê Tiến</t>
  </si>
  <si>
    <t>Dũng</t>
  </si>
  <si>
    <t>01/09/2003</t>
  </si>
  <si>
    <t>Gia Lai</t>
  </si>
  <si>
    <t>6.86</t>
  </si>
  <si>
    <t>4572160009</t>
  </si>
  <si>
    <t>Võ Văn</t>
  </si>
  <si>
    <t>Đại</t>
  </si>
  <si>
    <t>03/10/2003</t>
  </si>
  <si>
    <t>Bà Rịa - Vũng Tàu</t>
  </si>
  <si>
    <t>6.29</t>
  </si>
  <si>
    <t>4572160066</t>
  </si>
  <si>
    <t>Nguyễn Hiếu</t>
  </si>
  <si>
    <t>Đạo</t>
  </si>
  <si>
    <t>22/01/2003</t>
  </si>
  <si>
    <t>6.72</t>
  </si>
  <si>
    <t>4572160067</t>
  </si>
  <si>
    <t>Phạm Minh</t>
  </si>
  <si>
    <t>07/05/2003</t>
  </si>
  <si>
    <t>6.58</t>
  </si>
  <si>
    <t>4572160052</t>
  </si>
  <si>
    <t>Nguyễn Bình Xuân</t>
  </si>
  <si>
    <t>Hoàng</t>
  </si>
  <si>
    <t>05/09/2003</t>
  </si>
  <si>
    <t>Bình Dương</t>
  </si>
  <si>
    <t>6.88</t>
  </si>
  <si>
    <t>4572160078</t>
  </si>
  <si>
    <t>Lê Tấn</t>
  </si>
  <si>
    <t>Khôi</t>
  </si>
  <si>
    <t>22/03/2003</t>
  </si>
  <si>
    <t>6.66</t>
  </si>
  <si>
    <t>4572160055</t>
  </si>
  <si>
    <t>Lê Quốc</t>
  </si>
  <si>
    <t>Pháp</t>
  </si>
  <si>
    <t>30/12/2003</t>
  </si>
  <si>
    <t>4572160059</t>
  </si>
  <si>
    <t>Châu</t>
  </si>
  <si>
    <t>Phát</t>
  </si>
  <si>
    <t>09/01/2003</t>
  </si>
  <si>
    <t>6.98</t>
  </si>
  <si>
    <t>4572160076</t>
  </si>
  <si>
    <t>Nguyễn Minh</t>
  </si>
  <si>
    <t>Quang</t>
  </si>
  <si>
    <t>01/11/2003</t>
  </si>
  <si>
    <t>6.62</t>
  </si>
  <si>
    <t>4572160058</t>
  </si>
  <si>
    <t>Phan Đình</t>
  </si>
  <si>
    <t>Thắng</t>
  </si>
  <si>
    <t>27/08/2002</t>
  </si>
  <si>
    <t>6.70</t>
  </si>
  <si>
    <t>4572160032</t>
  </si>
  <si>
    <t>Võ Thanh Đông</t>
  </si>
  <si>
    <t>Thiên</t>
  </si>
  <si>
    <t>30/07/2003</t>
  </si>
  <si>
    <t>7.30</t>
  </si>
  <si>
    <t>4572160069</t>
  </si>
  <si>
    <t>Phan Minh</t>
  </si>
  <si>
    <t>26/10/2003</t>
  </si>
  <si>
    <t>4572160084</t>
  </si>
  <si>
    <t>Nguyễn Lê Duy</t>
  </si>
  <si>
    <t>Anh</t>
  </si>
  <si>
    <t>19/03/2003</t>
  </si>
  <si>
    <t>Bình Phước</t>
  </si>
  <si>
    <t>45COT2</t>
  </si>
  <si>
    <t>6.79</t>
  </si>
  <si>
    <t>4572160139</t>
  </si>
  <si>
    <t>Nguyễn Trần Phương</t>
  </si>
  <si>
    <t>19/05/2001</t>
  </si>
  <si>
    <t>6.99</t>
  </si>
  <si>
    <t>4572160138</t>
  </si>
  <si>
    <t>Võ Quốc</t>
  </si>
  <si>
    <t>19/08/2002</t>
  </si>
  <si>
    <t>Quảng Ngãi</t>
  </si>
  <si>
    <t>6.93</t>
  </si>
  <si>
    <t>4572160082</t>
  </si>
  <si>
    <t>Nguyễn Tố</t>
  </si>
  <si>
    <t>Hữu</t>
  </si>
  <si>
    <t>24/06/2003</t>
  </si>
  <si>
    <t>6.89</t>
  </si>
  <si>
    <t>4572160144</t>
  </si>
  <si>
    <t>Khải</t>
  </si>
  <si>
    <t>15/09/2003</t>
  </si>
  <si>
    <t>4572160118</t>
  </si>
  <si>
    <t>Võ Nguyễn Thanh</t>
  </si>
  <si>
    <t>Liêm</t>
  </si>
  <si>
    <t>16/11/2003</t>
  </si>
  <si>
    <t>4572160121</t>
  </si>
  <si>
    <t>Nguyễn Hoàng</t>
  </si>
  <si>
    <t>19/02/2003</t>
  </si>
  <si>
    <t>6.43</t>
  </si>
  <si>
    <t>4572160081</t>
  </si>
  <si>
    <t>Nguyễn Trí</t>
  </si>
  <si>
    <t>Nguyên</t>
  </si>
  <si>
    <t>21/04/2003</t>
  </si>
  <si>
    <t>7.32</t>
  </si>
  <si>
    <t>4572160090</t>
  </si>
  <si>
    <t>Nhã</t>
  </si>
  <si>
    <t>22/12/2003</t>
  </si>
  <si>
    <t>7.53</t>
  </si>
  <si>
    <t>4572160114</t>
  </si>
  <si>
    <t>Phạm Duy Hoàng</t>
  </si>
  <si>
    <t>Phong</t>
  </si>
  <si>
    <t>21/07/2002</t>
  </si>
  <si>
    <t>4572160141</t>
  </si>
  <si>
    <t>Nguyễn Tấn</t>
  </si>
  <si>
    <t>Thơm</t>
  </si>
  <si>
    <t>07/01/2003</t>
  </si>
  <si>
    <t>7.05</t>
  </si>
  <si>
    <t>4572160106</t>
  </si>
  <si>
    <t>Trần Minh</t>
  </si>
  <si>
    <t>Tiến</t>
  </si>
  <si>
    <t>28/03/2003</t>
  </si>
  <si>
    <t>7.11</t>
  </si>
  <si>
    <t>4572160091</t>
  </si>
  <si>
    <t>Nguyễn Trung</t>
  </si>
  <si>
    <t>Trực</t>
  </si>
  <si>
    <t>08/11/2000</t>
  </si>
  <si>
    <t>8.00</t>
  </si>
  <si>
    <t>Giỏi</t>
  </si>
  <si>
    <t>4572160116</t>
  </si>
  <si>
    <t>Trần Quốc</t>
  </si>
  <si>
    <t>Vương</t>
  </si>
  <si>
    <t>09/10/2003</t>
  </si>
  <si>
    <t>7.46</t>
  </si>
  <si>
    <t>4572160171</t>
  </si>
  <si>
    <t>Trần Công</t>
  </si>
  <si>
    <t>Đức</t>
  </si>
  <si>
    <t>07/02/2003</t>
  </si>
  <si>
    <t>45COT3</t>
  </si>
  <si>
    <t>6.31</t>
  </si>
  <si>
    <t>4572160231</t>
  </si>
  <si>
    <t>Nguyễn Hồng</t>
  </si>
  <si>
    <t>31/03/2003</t>
  </si>
  <si>
    <t>4572160174</t>
  </si>
  <si>
    <t>Trần Thiện</t>
  </si>
  <si>
    <t>Khiêm</t>
  </si>
  <si>
    <t>23/01/2003</t>
  </si>
  <si>
    <t>6.96</t>
  </si>
  <si>
    <t>4572160191</t>
  </si>
  <si>
    <t>Kiệt</t>
  </si>
  <si>
    <t>04/02/2003</t>
  </si>
  <si>
    <t>6.52</t>
  </si>
  <si>
    <t>4572160211</t>
  </si>
  <si>
    <t>Cao Minh</t>
  </si>
  <si>
    <t>Luân</t>
  </si>
  <si>
    <t>6.45</t>
  </si>
  <si>
    <t>4572160304</t>
  </si>
  <si>
    <t>Nguyễn Thành</t>
  </si>
  <si>
    <t>07/08/2003</t>
  </si>
  <si>
    <t>4572160168</t>
  </si>
  <si>
    <t>Trương Chí</t>
  </si>
  <si>
    <t>Nghị</t>
  </si>
  <si>
    <t>7.17</t>
  </si>
  <si>
    <t>4572160188</t>
  </si>
  <si>
    <t>Đinh Hồ Long</t>
  </si>
  <si>
    <t>Phúc</t>
  </si>
  <si>
    <t>08/09/2003</t>
  </si>
  <si>
    <t>4572160158</t>
  </si>
  <si>
    <t>Quý</t>
  </si>
  <si>
    <t>10/04/2003</t>
  </si>
  <si>
    <t>7.15</t>
  </si>
  <si>
    <t>4572160170</t>
  </si>
  <si>
    <t>Huỳnh Thanh</t>
  </si>
  <si>
    <t>Tuấn</t>
  </si>
  <si>
    <t>28/08/2003</t>
  </si>
  <si>
    <t>Đồng Nai</t>
  </si>
  <si>
    <t>6.81</t>
  </si>
  <si>
    <t>4572160172</t>
  </si>
  <si>
    <t>Nguyễn Hoàn</t>
  </si>
  <si>
    <t>11/02/2003</t>
  </si>
  <si>
    <t>7.14</t>
  </si>
  <si>
    <t>4572160103</t>
  </si>
  <si>
    <t>Phạm Trường</t>
  </si>
  <si>
    <t>23/04/2003</t>
  </si>
  <si>
    <t>45COT4</t>
  </si>
  <si>
    <t>7.16</t>
  </si>
  <si>
    <t>4572160296</t>
  </si>
  <si>
    <t>Nguyễn Tuấn</t>
  </si>
  <si>
    <t>11/01/2003</t>
  </si>
  <si>
    <t>Bắc Giang</t>
  </si>
  <si>
    <t>6.77</t>
  </si>
  <si>
    <t>4571140193</t>
  </si>
  <si>
    <t>Nguyễn Lê</t>
  </si>
  <si>
    <t>08/04/2003</t>
  </si>
  <si>
    <t>6.80</t>
  </si>
  <si>
    <t>4572160246</t>
  </si>
  <si>
    <t>Phan Gia</t>
  </si>
  <si>
    <t>06/10/2002</t>
  </si>
  <si>
    <t>4572160274</t>
  </si>
  <si>
    <t>Đặng Nguyễn</t>
  </si>
  <si>
    <t>Hưng</t>
  </si>
  <si>
    <t>27/09/2003</t>
  </si>
  <si>
    <t>7.61</t>
  </si>
  <si>
    <t>4572160262</t>
  </si>
  <si>
    <t>Vương Minh</t>
  </si>
  <si>
    <t>Nhật</t>
  </si>
  <si>
    <t>29/11/2003</t>
  </si>
  <si>
    <t>7.23</t>
  </si>
  <si>
    <t>4572160249</t>
  </si>
  <si>
    <t>Phạm Vân</t>
  </si>
  <si>
    <t>26/02/2002</t>
  </si>
  <si>
    <t>4572160282</t>
  </si>
  <si>
    <t>Trịnh Hoài</t>
  </si>
  <si>
    <t>09/05/2003</t>
  </si>
  <si>
    <t>Trà Vinh</t>
  </si>
  <si>
    <t>8.04</t>
  </si>
  <si>
    <t>4572160245</t>
  </si>
  <si>
    <t>Phan Tấn</t>
  </si>
  <si>
    <t>13/06/2003</t>
  </si>
  <si>
    <t>4572160384</t>
  </si>
  <si>
    <t>Nguyễn Văn</t>
  </si>
  <si>
    <t>Tân</t>
  </si>
  <si>
    <t>20/12/2003</t>
  </si>
  <si>
    <t>Nam Định</t>
  </si>
  <si>
    <t>7.20</t>
  </si>
  <si>
    <t>4572160223</t>
  </si>
  <si>
    <t>Nguyễn Hữu</t>
  </si>
  <si>
    <t>Thái</t>
  </si>
  <si>
    <t>27/11/2003</t>
  </si>
  <si>
    <t>Ninh Thuận</t>
  </si>
  <si>
    <t>4572160273</t>
  </si>
  <si>
    <t>Nguyễn Huỳnh Minh</t>
  </si>
  <si>
    <t>Thông</t>
  </si>
  <si>
    <t>12/04/2003</t>
  </si>
  <si>
    <t>7.89</t>
  </si>
  <si>
    <t>4572160261</t>
  </si>
  <si>
    <t>24/01/2003</t>
  </si>
  <si>
    <t>6.91</t>
  </si>
  <si>
    <t>4572160259</t>
  </si>
  <si>
    <t>Đào Thị Khánh</t>
  </si>
  <si>
    <t>Trang</t>
  </si>
  <si>
    <t>15/10/2003</t>
  </si>
  <si>
    <t>Nữ</t>
  </si>
  <si>
    <t>Thanh Hóa</t>
  </si>
  <si>
    <t>8.17</t>
  </si>
  <si>
    <t>4572160257</t>
  </si>
  <si>
    <t>Nguyễn Quốc</t>
  </si>
  <si>
    <t>07/10/2003</t>
  </si>
  <si>
    <t>4572160256</t>
  </si>
  <si>
    <t>Nguyễn Thế</t>
  </si>
  <si>
    <t>Vĩ</t>
  </si>
  <si>
    <t>03/09/2001</t>
  </si>
  <si>
    <t>4572160358</t>
  </si>
  <si>
    <t>02/04/2001</t>
  </si>
  <si>
    <t>45COT5</t>
  </si>
  <si>
    <t>7.58</t>
  </si>
  <si>
    <t>4572160356</t>
  </si>
  <si>
    <t>Bành Đức</t>
  </si>
  <si>
    <t>7.31</t>
  </si>
  <si>
    <t>4572160357</t>
  </si>
  <si>
    <t>Nguyễn Ngọc</t>
  </si>
  <si>
    <t>Việt</t>
  </si>
  <si>
    <t>01/09/2002</t>
  </si>
  <si>
    <t>Đăk Lăk</t>
  </si>
  <si>
    <t>6.73</t>
  </si>
  <si>
    <t>Kế toán doanh nghiệp</t>
  </si>
  <si>
    <t>4473020481</t>
  </si>
  <si>
    <t>Phan Tuyết</t>
  </si>
  <si>
    <t>Ngân</t>
  </si>
  <si>
    <t>30/11/1999</t>
  </si>
  <si>
    <t>44CKT1</t>
  </si>
  <si>
    <t>4573020077</t>
  </si>
  <si>
    <t>Trần Thủy</t>
  </si>
  <si>
    <t>Tiên</t>
  </si>
  <si>
    <t>02/07/2003</t>
  </si>
  <si>
    <t>45CKT1</t>
  </si>
  <si>
    <t>4573020265</t>
  </si>
  <si>
    <t>Đậu Nguyễn Huyền</t>
  </si>
  <si>
    <t>Trâm</t>
  </si>
  <si>
    <t>06/05/2003</t>
  </si>
  <si>
    <t>7.81</t>
  </si>
  <si>
    <t>Kỹ thuật xây dựng</t>
  </si>
  <si>
    <t>4472010408</t>
  </si>
  <si>
    <t>Phan Quốc</t>
  </si>
  <si>
    <t>20/12/2002</t>
  </si>
  <si>
    <t>Lâm Đồng</t>
  </si>
  <si>
    <t>44CXD1</t>
  </si>
  <si>
    <t>6.35</t>
  </si>
  <si>
    <t>4473010404</t>
  </si>
  <si>
    <t>Vinh</t>
  </si>
  <si>
    <t>05/08/2001</t>
  </si>
  <si>
    <t>Khánh Hòa</t>
  </si>
  <si>
    <t>6.30</t>
  </si>
  <si>
    <t>4572010376</t>
  </si>
  <si>
    <t>Trương Đỗ Gia</t>
  </si>
  <si>
    <t>Phú</t>
  </si>
  <si>
    <t>10/05/2003</t>
  </si>
  <si>
    <t>45CXD1</t>
  </si>
  <si>
    <t>6.38</t>
  </si>
  <si>
    <t>bs</t>
  </si>
  <si>
    <t>Tin học ứng dụng</t>
  </si>
  <si>
    <t>4272060764</t>
  </si>
  <si>
    <t>Hồ Phước</t>
  </si>
  <si>
    <t>Thường</t>
  </si>
  <si>
    <t>28/10/2000</t>
  </si>
  <si>
    <t>42CTH1</t>
  </si>
  <si>
    <t>6.94</t>
  </si>
  <si>
    <t xml:space="preserve"> </t>
  </si>
  <si>
    <t>4472060188</t>
  </si>
  <si>
    <t>Trần Tuấn</t>
  </si>
  <si>
    <t>13/04/2002</t>
  </si>
  <si>
    <t>44CTH1</t>
  </si>
  <si>
    <t>7.10</t>
  </si>
  <si>
    <t>4572060228</t>
  </si>
  <si>
    <t>Lương Hữu</t>
  </si>
  <si>
    <t>31/07/2003</t>
  </si>
  <si>
    <t>45CTH1</t>
  </si>
  <si>
    <t>4572100270</t>
  </si>
  <si>
    <t>Trần Văn</t>
  </si>
  <si>
    <t>Hồng</t>
  </si>
  <si>
    <t>04/09/2003</t>
  </si>
  <si>
    <t>4572060229</t>
  </si>
  <si>
    <t>26/03/2003</t>
  </si>
  <si>
    <t>4572060227</t>
  </si>
  <si>
    <t>Trần Uy</t>
  </si>
  <si>
    <t>Toán</t>
  </si>
  <si>
    <t>22/07/2003</t>
  </si>
  <si>
    <t>6.33</t>
  </si>
  <si>
    <t xml:space="preserve"> Quản trị kinh doanh</t>
  </si>
  <si>
    <t>3871011136</t>
  </si>
  <si>
    <t>19/02/1996</t>
  </si>
  <si>
    <t>38CQT2</t>
  </si>
  <si>
    <t>6.60</t>
  </si>
  <si>
    <t>4371140483</t>
  </si>
  <si>
    <t>Phạm Thị Thu</t>
  </si>
  <si>
    <t>Hiền</t>
  </si>
  <si>
    <t>04/06/2001</t>
  </si>
  <si>
    <t>Phú Yên</t>
  </si>
  <si>
    <t>43CQT1</t>
  </si>
  <si>
    <t>7.03</t>
  </si>
  <si>
    <t>4471140251</t>
  </si>
  <si>
    <t>Đạt</t>
  </si>
  <si>
    <t>11/11/2001</t>
  </si>
  <si>
    <t>44CQT1</t>
  </si>
  <si>
    <t>7.00</t>
  </si>
  <si>
    <t xml:space="preserve"> Logistics</t>
  </si>
  <si>
    <t>4471410386</t>
  </si>
  <si>
    <t>Kiều Ngọc Duy</t>
  </si>
  <si>
    <t>Bảo</t>
  </si>
  <si>
    <t>22/10/2002</t>
  </si>
  <si>
    <t>Bà Rịa_vũng Tàu</t>
  </si>
  <si>
    <t>44CLG1</t>
  </si>
  <si>
    <t>6.50</t>
  </si>
  <si>
    <t>4473010366</t>
  </si>
  <si>
    <t>Nguyễn Trần Huy</t>
  </si>
  <si>
    <t>10/03/2002</t>
  </si>
  <si>
    <t>6.48</t>
  </si>
  <si>
    <t>Tổng cộng :</t>
  </si>
  <si>
    <t>sv</t>
  </si>
  <si>
    <t>( kèm theo Quyết định  Khen thưởng số : 498/QĐ-CĐGTVTVI ngày  ngày 12 tháng 9 năm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</si>
</sst>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color indexed="8"/>
      <name val="ARIAL"/>
      <charset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b/>
      <sz val="8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8"/>
      <color theme="1"/>
      <name val="Times New Roman"/>
      <family val="1"/>
    </font>
    <font>
      <sz val="10"/>
      <color indexed="8"/>
      <name val="Arial"/>
      <family val="2"/>
    </font>
    <font>
      <sz val="11"/>
      <name val="Times New Roman"/>
      <family val="1"/>
    </font>
    <font>
      <i/>
      <sz val="8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43" fontId="13" fillId="0" borderId="0" applyFont="0" applyFill="0" applyBorder="0" applyAlignment="0" applyProtection="0"/>
  </cellStyleXfs>
  <cellXfs count="49">
    <xf numFmtId="0" fontId="0" fillId="0" borderId="0" xfId="0">
      <alignment vertical="top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>
      <alignment vertical="top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>
      <alignment vertical="top"/>
    </xf>
    <xf numFmtId="0" fontId="6" fillId="2" borderId="2" xfId="0" applyFont="1" applyFill="1" applyBorder="1" applyAlignment="1">
      <alignment horizontal="center" vertical="center" wrapText="1"/>
    </xf>
    <xf numFmtId="0" fontId="2" fillId="2" borderId="0" xfId="0" applyFont="1" applyFill="1">
      <alignment vertical="top"/>
    </xf>
    <xf numFmtId="0" fontId="1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>
      <alignment vertical="top"/>
    </xf>
    <xf numFmtId="0" fontId="8" fillId="2" borderId="2" xfId="0" applyFont="1" applyFill="1" applyBorder="1">
      <alignment vertical="top"/>
    </xf>
    <xf numFmtId="0" fontId="9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/>
    </xf>
    <xf numFmtId="0" fontId="10" fillId="2" borderId="2" xfId="0" applyFont="1" applyFill="1" applyBorder="1">
      <alignment vertical="top"/>
    </xf>
    <xf numFmtId="0" fontId="11" fillId="2" borderId="2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>
      <alignment vertical="top"/>
    </xf>
    <xf numFmtId="0" fontId="12" fillId="2" borderId="2" xfId="0" applyFont="1" applyFill="1" applyBorder="1">
      <alignment vertical="top"/>
    </xf>
    <xf numFmtId="164" fontId="14" fillId="2" borderId="2" xfId="1" applyNumberFormat="1" applyFont="1" applyFill="1" applyBorder="1" applyAlignment="1">
      <alignment vertical="top"/>
    </xf>
    <xf numFmtId="164" fontId="14" fillId="2" borderId="2" xfId="1" applyNumberFormat="1" applyFont="1" applyFill="1" applyBorder="1" applyAlignment="1">
      <alignment horizontal="center" vertical="top"/>
    </xf>
    <xf numFmtId="0" fontId="15" fillId="2" borderId="2" xfId="0" applyFont="1" applyFill="1" applyBorder="1">
      <alignment vertical="top"/>
    </xf>
    <xf numFmtId="14" fontId="10" fillId="2" borderId="2" xfId="0" applyNumberFormat="1" applyFont="1" applyFill="1" applyBorder="1">
      <alignment vertical="top"/>
    </xf>
    <xf numFmtId="0" fontId="6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top"/>
    </xf>
    <xf numFmtId="49" fontId="2" fillId="2" borderId="2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164" fontId="2" fillId="2" borderId="4" xfId="0" applyNumberFormat="1" applyFont="1" applyFill="1" applyBorder="1" applyAlignment="1">
      <alignment horizontal="center" vertical="top"/>
    </xf>
    <xf numFmtId="164" fontId="2" fillId="2" borderId="5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49" fontId="1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center" vertical="top" shrinkToFit="1"/>
    </xf>
    <xf numFmtId="0" fontId="16" fillId="2" borderId="0" xfId="0" applyFont="1" applyFill="1" applyAlignment="1">
      <alignment horizontal="center" vertical="top"/>
    </xf>
    <xf numFmtId="0" fontId="6" fillId="2" borderId="0" xfId="0" applyFont="1" applyFill="1">
      <alignment vertical="top"/>
    </xf>
    <xf numFmtId="0" fontId="12" fillId="2" borderId="0" xfId="0" applyFont="1" applyFill="1">
      <alignment vertical="top"/>
    </xf>
    <xf numFmtId="0" fontId="9" fillId="2" borderId="0" xfId="0" applyFont="1" applyFill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107"/>
  <sheetViews>
    <sheetView tabSelected="1" showOutlineSymbols="0" zoomScale="120" zoomScaleNormal="120" workbookViewId="0">
      <selection activeCell="E7" sqref="E7"/>
    </sheetView>
  </sheetViews>
  <sheetFormatPr defaultRowHeight="20.100000000000001" customHeight="1" x14ac:dyDescent="0.2"/>
  <cols>
    <col min="1" max="1" width="4.140625" style="42" customWidth="1"/>
    <col min="2" max="2" width="11.85546875" style="43" customWidth="1"/>
    <col min="3" max="3" width="20.5703125" style="2" customWidth="1"/>
    <col min="4" max="4" width="8.140625" style="34" customWidth="1"/>
    <col min="5" max="5" width="11.42578125" style="42" customWidth="1"/>
    <col min="6" max="6" width="6.85546875" style="42" hidden="1" customWidth="1"/>
    <col min="7" max="7" width="14.28515625" style="44" customWidth="1"/>
    <col min="8" max="8" width="10.5703125" style="45" customWidth="1"/>
    <col min="9" max="9" width="5.5703125" style="42" customWidth="1"/>
    <col min="10" max="10" width="7.7109375" style="42" customWidth="1"/>
    <col min="11" max="11" width="7.28515625" style="42" hidden="1" customWidth="1"/>
    <col min="12" max="12" width="7" style="42" hidden="1" customWidth="1"/>
    <col min="13" max="13" width="6.85546875" style="2" hidden="1" customWidth="1"/>
    <col min="14" max="14" width="11.5703125" style="2" hidden="1" customWidth="1"/>
    <col min="15" max="15" width="9.140625" style="2" hidden="1" customWidth="1"/>
    <col min="16" max="16" width="44" style="2" hidden="1" customWidth="1"/>
    <col min="17" max="17" width="12.42578125" style="46" hidden="1" customWidth="1"/>
    <col min="18" max="18" width="8.42578125" style="47" hidden="1" customWidth="1"/>
    <col min="19" max="19" width="10" style="48" customWidth="1"/>
    <col min="20" max="20" width="12.5703125" style="2" hidden="1" customWidth="1"/>
    <col min="21" max="21" width="0" style="2" hidden="1" customWidth="1"/>
    <col min="22" max="16384" width="9.140625" style="2"/>
  </cols>
  <sheetData>
    <row r="1" spans="1:21" ht="13.5" customHeight="1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1" ht="20.100000000000001" customHeight="1" x14ac:dyDescent="0.2">
      <c r="A2" s="3" t="s">
        <v>2</v>
      </c>
      <c r="B2" s="3"/>
      <c r="C2" s="3"/>
      <c r="D2" s="3"/>
      <c r="E2" s="3" t="s">
        <v>3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1" ht="20.10000000000000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1" ht="20.100000000000001" customHeight="1" x14ac:dyDescent="0.2">
      <c r="A4" s="5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1" ht="20.100000000000001" customHeight="1" x14ac:dyDescent="0.2">
      <c r="A5" s="5" t="s">
        <v>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21" ht="20.100000000000001" customHeight="1" x14ac:dyDescent="0.2">
      <c r="A6" s="6" t="s">
        <v>476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21" s="14" customFormat="1" ht="115.5" customHeight="1" x14ac:dyDescent="0.2">
      <c r="A7" s="7" t="s">
        <v>6</v>
      </c>
      <c r="B7" s="8" t="s">
        <v>7</v>
      </c>
      <c r="C7" s="9" t="s">
        <v>8</v>
      </c>
      <c r="D7" s="9" t="s">
        <v>9</v>
      </c>
      <c r="E7" s="7" t="s">
        <v>10</v>
      </c>
      <c r="F7" s="7" t="s">
        <v>11</v>
      </c>
      <c r="G7" s="10" t="s">
        <v>12</v>
      </c>
      <c r="H7" s="7" t="s">
        <v>13</v>
      </c>
      <c r="I7" s="7" t="s">
        <v>14</v>
      </c>
      <c r="J7" s="7" t="s">
        <v>15</v>
      </c>
      <c r="K7" s="11" t="s">
        <v>16</v>
      </c>
      <c r="L7" s="7" t="s">
        <v>17</v>
      </c>
      <c r="M7" s="12" t="s">
        <v>18</v>
      </c>
      <c r="N7" s="12" t="s">
        <v>19</v>
      </c>
      <c r="O7" s="12"/>
      <c r="P7" s="12"/>
      <c r="Q7" s="13" t="s">
        <v>20</v>
      </c>
      <c r="R7" s="7" t="s">
        <v>21</v>
      </c>
      <c r="S7" s="13" t="s">
        <v>22</v>
      </c>
    </row>
    <row r="8" spans="1:21" s="14" customFormat="1" ht="20.25" customHeight="1" x14ac:dyDescent="0.2">
      <c r="A8" s="15"/>
      <c r="B8" s="16" t="s">
        <v>23</v>
      </c>
      <c r="C8" s="16"/>
      <c r="D8" s="16"/>
      <c r="E8" s="16"/>
      <c r="F8" s="16"/>
      <c r="G8" s="16"/>
      <c r="H8" s="17"/>
      <c r="I8" s="7"/>
      <c r="J8" s="7"/>
      <c r="K8" s="11"/>
      <c r="L8" s="7"/>
      <c r="M8" s="12"/>
      <c r="N8" s="12"/>
      <c r="O8" s="12"/>
      <c r="P8" s="12"/>
      <c r="Q8" s="18"/>
      <c r="R8" s="19"/>
      <c r="S8" s="20"/>
    </row>
    <row r="9" spans="1:21" ht="20.100000000000001" customHeight="1" x14ac:dyDescent="0.2">
      <c r="A9" s="21">
        <v>1</v>
      </c>
      <c r="B9" s="22" t="s">
        <v>24</v>
      </c>
      <c r="C9" s="22" t="s">
        <v>25</v>
      </c>
      <c r="D9" s="22" t="s">
        <v>26</v>
      </c>
      <c r="E9" s="22" t="s">
        <v>27</v>
      </c>
      <c r="F9" s="22" t="s">
        <v>28</v>
      </c>
      <c r="G9" s="23" t="s">
        <v>29</v>
      </c>
      <c r="H9" s="23" t="s">
        <v>30</v>
      </c>
      <c r="I9" s="22" t="s">
        <v>31</v>
      </c>
      <c r="J9" s="24" t="s">
        <v>32</v>
      </c>
      <c r="K9" s="25"/>
      <c r="L9" s="25"/>
      <c r="M9" s="26"/>
      <c r="N9" s="26"/>
      <c r="O9" s="26"/>
      <c r="P9" s="26"/>
      <c r="Q9" s="18"/>
      <c r="R9" s="27"/>
      <c r="S9" s="28">
        <v>50000</v>
      </c>
      <c r="T9" s="2" t="str">
        <f>LEFT(H9,2)</f>
        <v>41</v>
      </c>
      <c r="U9" s="2" t="str">
        <f>LEFT(H9,2)</f>
        <v>41</v>
      </c>
    </row>
    <row r="10" spans="1:21" s="14" customFormat="1" ht="20.25" customHeight="1" x14ac:dyDescent="0.2">
      <c r="A10" s="15"/>
      <c r="B10" s="16" t="s">
        <v>33</v>
      </c>
      <c r="C10" s="16"/>
      <c r="D10" s="16"/>
      <c r="E10" s="16"/>
      <c r="F10" s="16"/>
      <c r="G10" s="16"/>
      <c r="H10" s="17"/>
      <c r="I10" s="7"/>
      <c r="J10" s="7"/>
      <c r="K10" s="11"/>
      <c r="L10" s="7"/>
      <c r="M10" s="12"/>
      <c r="N10" s="12"/>
      <c r="O10" s="12"/>
      <c r="P10" s="12"/>
      <c r="Q10" s="18"/>
      <c r="R10" s="19"/>
      <c r="S10" s="20"/>
      <c r="T10" s="2" t="str">
        <f t="shared" ref="T10:T73" si="0">LEFT(H10,2)</f>
        <v/>
      </c>
      <c r="U10" s="2" t="str">
        <f t="shared" ref="U10:U73" si="1">LEFT(H10,2)</f>
        <v/>
      </c>
    </row>
    <row r="11" spans="1:21" ht="20.100000000000001" customHeight="1" x14ac:dyDescent="0.2">
      <c r="A11" s="21">
        <v>1</v>
      </c>
      <c r="B11" s="22" t="s">
        <v>34</v>
      </c>
      <c r="C11" s="22" t="s">
        <v>35</v>
      </c>
      <c r="D11" s="22" t="s">
        <v>36</v>
      </c>
      <c r="E11" s="22" t="s">
        <v>37</v>
      </c>
      <c r="F11" s="22" t="s">
        <v>28</v>
      </c>
      <c r="G11" s="23" t="s">
        <v>38</v>
      </c>
      <c r="H11" s="23" t="s">
        <v>39</v>
      </c>
      <c r="I11" s="22" t="s">
        <v>40</v>
      </c>
      <c r="J11" s="24" t="s">
        <v>32</v>
      </c>
      <c r="K11" s="25"/>
      <c r="L11" s="25"/>
      <c r="M11" s="26"/>
      <c r="N11" s="26"/>
      <c r="O11" s="26"/>
      <c r="P11" s="26"/>
      <c r="Q11" s="18"/>
      <c r="R11" s="27"/>
      <c r="S11" s="29">
        <v>50000</v>
      </c>
      <c r="T11" s="2" t="str">
        <f t="shared" si="0"/>
        <v>44</v>
      </c>
      <c r="U11" s="2" t="str">
        <f t="shared" si="1"/>
        <v>44</v>
      </c>
    </row>
    <row r="12" spans="1:21" ht="20.100000000000001" customHeight="1" x14ac:dyDescent="0.2">
      <c r="A12" s="21">
        <v>2</v>
      </c>
      <c r="B12" s="22" t="s">
        <v>41</v>
      </c>
      <c r="C12" s="22" t="s">
        <v>42</v>
      </c>
      <c r="D12" s="22" t="s">
        <v>43</v>
      </c>
      <c r="E12" s="22" t="s">
        <v>44</v>
      </c>
      <c r="F12" s="22" t="s">
        <v>28</v>
      </c>
      <c r="G12" s="23" t="s">
        <v>45</v>
      </c>
      <c r="H12" s="23" t="s">
        <v>39</v>
      </c>
      <c r="I12" s="22" t="s">
        <v>46</v>
      </c>
      <c r="J12" s="24" t="s">
        <v>32</v>
      </c>
      <c r="K12" s="25"/>
      <c r="L12" s="25"/>
      <c r="M12" s="26"/>
      <c r="N12" s="26"/>
      <c r="O12" s="26"/>
      <c r="P12" s="26"/>
      <c r="Q12" s="18"/>
      <c r="R12" s="27"/>
      <c r="S12" s="29">
        <v>50000</v>
      </c>
      <c r="T12" s="2" t="str">
        <f t="shared" si="0"/>
        <v>44</v>
      </c>
      <c r="U12" s="2" t="str">
        <f t="shared" si="1"/>
        <v>44</v>
      </c>
    </row>
    <row r="13" spans="1:21" ht="20.100000000000001" customHeight="1" x14ac:dyDescent="0.2">
      <c r="A13" s="21">
        <v>3</v>
      </c>
      <c r="B13" s="22" t="s">
        <v>47</v>
      </c>
      <c r="C13" s="22" t="s">
        <v>48</v>
      </c>
      <c r="D13" s="22" t="s">
        <v>49</v>
      </c>
      <c r="E13" s="22" t="s">
        <v>50</v>
      </c>
      <c r="F13" s="22" t="s">
        <v>28</v>
      </c>
      <c r="G13" s="23" t="s">
        <v>38</v>
      </c>
      <c r="H13" s="23" t="s">
        <v>39</v>
      </c>
      <c r="I13" s="22" t="s">
        <v>51</v>
      </c>
      <c r="J13" s="24" t="s">
        <v>32</v>
      </c>
      <c r="K13" s="25"/>
      <c r="L13" s="25"/>
      <c r="M13" s="26"/>
      <c r="N13" s="26"/>
      <c r="O13" s="26"/>
      <c r="P13" s="26"/>
      <c r="Q13" s="18"/>
      <c r="R13" s="27"/>
      <c r="S13" s="29">
        <v>50000</v>
      </c>
      <c r="T13" s="2" t="str">
        <f t="shared" si="0"/>
        <v>44</v>
      </c>
      <c r="U13" s="2" t="str">
        <f t="shared" si="1"/>
        <v>44</v>
      </c>
    </row>
    <row r="14" spans="1:21" ht="20.100000000000001" customHeight="1" x14ac:dyDescent="0.2">
      <c r="A14" s="21">
        <v>4</v>
      </c>
      <c r="B14" s="22" t="s">
        <v>52</v>
      </c>
      <c r="C14" s="22" t="s">
        <v>53</v>
      </c>
      <c r="D14" s="22" t="s">
        <v>54</v>
      </c>
      <c r="E14" s="22" t="s">
        <v>55</v>
      </c>
      <c r="F14" s="22" t="s">
        <v>28</v>
      </c>
      <c r="G14" s="23" t="s">
        <v>45</v>
      </c>
      <c r="H14" s="23" t="s">
        <v>39</v>
      </c>
      <c r="I14" s="22" t="s">
        <v>56</v>
      </c>
      <c r="J14" s="24" t="s">
        <v>32</v>
      </c>
      <c r="K14" s="25"/>
      <c r="L14" s="25"/>
      <c r="M14" s="26"/>
      <c r="N14" s="26"/>
      <c r="O14" s="26"/>
      <c r="P14" s="26"/>
      <c r="Q14" s="18"/>
      <c r="R14" s="27"/>
      <c r="S14" s="29">
        <v>50000</v>
      </c>
      <c r="T14" s="2" t="str">
        <f t="shared" si="0"/>
        <v>44</v>
      </c>
      <c r="U14" s="2" t="str">
        <f t="shared" si="1"/>
        <v>44</v>
      </c>
    </row>
    <row r="15" spans="1:21" s="14" customFormat="1" ht="20.25" customHeight="1" x14ac:dyDescent="0.2">
      <c r="A15" s="15"/>
      <c r="B15" s="16" t="s">
        <v>57</v>
      </c>
      <c r="C15" s="16"/>
      <c r="D15" s="16"/>
      <c r="E15" s="16"/>
      <c r="F15" s="16"/>
      <c r="G15" s="16"/>
      <c r="H15" s="17"/>
      <c r="I15" s="7"/>
      <c r="J15" s="7"/>
      <c r="K15" s="11"/>
      <c r="L15" s="7"/>
      <c r="M15" s="12"/>
      <c r="N15" s="12"/>
      <c r="O15" s="12"/>
      <c r="P15" s="12"/>
      <c r="Q15" s="18"/>
      <c r="R15" s="19"/>
      <c r="S15" s="29"/>
      <c r="T15" s="2" t="str">
        <f t="shared" si="0"/>
        <v/>
      </c>
      <c r="U15" s="2" t="str">
        <f t="shared" si="1"/>
        <v/>
      </c>
    </row>
    <row r="16" spans="1:21" ht="20.100000000000001" customHeight="1" x14ac:dyDescent="0.2">
      <c r="A16" s="15">
        <v>1</v>
      </c>
      <c r="B16" s="22" t="s">
        <v>58</v>
      </c>
      <c r="C16" s="22" t="s">
        <v>59</v>
      </c>
      <c r="D16" s="22" t="s">
        <v>60</v>
      </c>
      <c r="E16" s="22" t="s">
        <v>61</v>
      </c>
      <c r="F16" s="22" t="s">
        <v>28</v>
      </c>
      <c r="G16" s="23" t="s">
        <v>62</v>
      </c>
      <c r="H16" s="23" t="s">
        <v>63</v>
      </c>
      <c r="I16" s="22" t="s">
        <v>64</v>
      </c>
      <c r="J16" s="24" t="s">
        <v>32</v>
      </c>
      <c r="K16" s="25"/>
      <c r="L16" s="25"/>
      <c r="M16" s="26"/>
      <c r="N16" s="26"/>
      <c r="O16" s="26"/>
      <c r="P16" s="26"/>
      <c r="Q16" s="18"/>
      <c r="R16" s="30"/>
      <c r="S16" s="29">
        <v>50000</v>
      </c>
      <c r="T16" s="2" t="str">
        <f t="shared" si="0"/>
        <v>43</v>
      </c>
      <c r="U16" s="2" t="str">
        <f t="shared" si="1"/>
        <v>43</v>
      </c>
    </row>
    <row r="17" spans="1:21" ht="20.100000000000001" customHeight="1" x14ac:dyDescent="0.2">
      <c r="A17" s="15">
        <v>2</v>
      </c>
      <c r="B17" s="22">
        <v>4472050467</v>
      </c>
      <c r="C17" s="22" t="s">
        <v>65</v>
      </c>
      <c r="D17" s="22" t="s">
        <v>66</v>
      </c>
      <c r="E17" s="31">
        <v>37618</v>
      </c>
      <c r="F17" s="22"/>
      <c r="G17" s="23" t="s">
        <v>62</v>
      </c>
      <c r="H17" s="23" t="s">
        <v>67</v>
      </c>
      <c r="I17" s="22">
        <v>6.28</v>
      </c>
      <c r="J17" s="24" t="s">
        <v>32</v>
      </c>
      <c r="K17" s="25"/>
      <c r="L17" s="25"/>
      <c r="M17" s="26"/>
      <c r="N17" s="26"/>
      <c r="O17" s="26"/>
      <c r="P17" s="26"/>
      <c r="Q17" s="18"/>
      <c r="R17" s="30"/>
      <c r="S17" s="29">
        <v>50000</v>
      </c>
    </row>
    <row r="18" spans="1:21" ht="20.100000000000001" customHeight="1" x14ac:dyDescent="0.2">
      <c r="A18" s="15">
        <v>3</v>
      </c>
      <c r="B18" s="22" t="s">
        <v>68</v>
      </c>
      <c r="C18" s="22" t="s">
        <v>69</v>
      </c>
      <c r="D18" s="22" t="s">
        <v>70</v>
      </c>
      <c r="E18" s="22" t="s">
        <v>71</v>
      </c>
      <c r="F18" s="22" t="s">
        <v>28</v>
      </c>
      <c r="G18" s="23" t="s">
        <v>72</v>
      </c>
      <c r="H18" s="23" t="s">
        <v>67</v>
      </c>
      <c r="I18" s="22" t="s">
        <v>73</v>
      </c>
      <c r="J18" s="24" t="s">
        <v>32</v>
      </c>
      <c r="K18" s="25"/>
      <c r="L18" s="25"/>
      <c r="M18" s="26"/>
      <c r="N18" s="26"/>
      <c r="O18" s="26"/>
      <c r="P18" s="26"/>
      <c r="Q18" s="18"/>
      <c r="R18" s="30"/>
      <c r="S18" s="29">
        <v>50000</v>
      </c>
      <c r="T18" s="2" t="str">
        <f t="shared" si="0"/>
        <v>44</v>
      </c>
      <c r="U18" s="2" t="str">
        <f t="shared" si="1"/>
        <v>44</v>
      </c>
    </row>
    <row r="19" spans="1:21" s="14" customFormat="1" ht="20.25" customHeight="1" x14ac:dyDescent="0.2">
      <c r="A19" s="15"/>
      <c r="B19" s="16" t="s">
        <v>74</v>
      </c>
      <c r="C19" s="16"/>
      <c r="D19" s="16"/>
      <c r="E19" s="16"/>
      <c r="F19" s="16"/>
      <c r="G19" s="16"/>
      <c r="H19" s="17"/>
      <c r="I19" s="7"/>
      <c r="J19" s="7"/>
      <c r="K19" s="11"/>
      <c r="L19" s="7"/>
      <c r="M19" s="12"/>
      <c r="N19" s="12"/>
      <c r="O19" s="12"/>
      <c r="P19" s="12"/>
      <c r="Q19" s="18"/>
      <c r="R19" s="19"/>
      <c r="S19" s="29">
        <v>50000</v>
      </c>
      <c r="T19" s="2" t="str">
        <f t="shared" si="0"/>
        <v/>
      </c>
      <c r="U19" s="2" t="str">
        <f t="shared" si="1"/>
        <v/>
      </c>
    </row>
    <row r="20" spans="1:21" ht="20.100000000000001" customHeight="1" x14ac:dyDescent="0.2">
      <c r="A20" s="15">
        <v>1</v>
      </c>
      <c r="B20" s="22" t="s">
        <v>75</v>
      </c>
      <c r="C20" s="22" t="s">
        <v>76</v>
      </c>
      <c r="D20" s="22" t="s">
        <v>77</v>
      </c>
      <c r="E20" s="22" t="s">
        <v>78</v>
      </c>
      <c r="F20" s="22" t="s">
        <v>28</v>
      </c>
      <c r="G20" s="23" t="s">
        <v>79</v>
      </c>
      <c r="H20" s="23" t="s">
        <v>80</v>
      </c>
      <c r="I20" s="22" t="s">
        <v>81</v>
      </c>
      <c r="J20" s="24" t="s">
        <v>32</v>
      </c>
      <c r="K20" s="25"/>
      <c r="L20" s="25"/>
      <c r="M20" s="26"/>
      <c r="N20" s="26"/>
      <c r="O20" s="26"/>
      <c r="P20" s="26"/>
      <c r="Q20" s="18"/>
      <c r="R20" s="30"/>
      <c r="S20" s="29">
        <v>50000</v>
      </c>
      <c r="T20" s="2" t="str">
        <f t="shared" si="0"/>
        <v>41</v>
      </c>
      <c r="U20" s="2" t="str">
        <f t="shared" si="1"/>
        <v>41</v>
      </c>
    </row>
    <row r="21" spans="1:21" ht="20.100000000000001" customHeight="1" x14ac:dyDescent="0.2">
      <c r="A21" s="15">
        <v>2</v>
      </c>
      <c r="B21" s="22" t="s">
        <v>82</v>
      </c>
      <c r="C21" s="22" t="s">
        <v>83</v>
      </c>
      <c r="D21" s="22" t="s">
        <v>84</v>
      </c>
      <c r="E21" s="22" t="s">
        <v>85</v>
      </c>
      <c r="F21" s="22" t="s">
        <v>28</v>
      </c>
      <c r="G21" s="23" t="s">
        <v>29</v>
      </c>
      <c r="H21" s="23" t="s">
        <v>86</v>
      </c>
      <c r="I21" s="22" t="s">
        <v>87</v>
      </c>
      <c r="J21" s="24" t="s">
        <v>32</v>
      </c>
      <c r="K21" s="25"/>
      <c r="L21" s="25"/>
      <c r="M21" s="26"/>
      <c r="N21" s="26"/>
      <c r="O21" s="26"/>
      <c r="P21" s="26"/>
      <c r="Q21" s="18"/>
      <c r="R21" s="27"/>
      <c r="S21" s="29">
        <v>50000</v>
      </c>
      <c r="T21" s="2" t="str">
        <f t="shared" si="0"/>
        <v>43</v>
      </c>
      <c r="U21" s="2" t="str">
        <f t="shared" si="1"/>
        <v>43</v>
      </c>
    </row>
    <row r="22" spans="1:21" ht="20.100000000000001" customHeight="1" x14ac:dyDescent="0.2">
      <c r="A22" s="15">
        <v>3</v>
      </c>
      <c r="B22" s="22" t="s">
        <v>88</v>
      </c>
      <c r="C22" s="22" t="s">
        <v>89</v>
      </c>
      <c r="D22" s="22" t="s">
        <v>90</v>
      </c>
      <c r="E22" s="22" t="s">
        <v>91</v>
      </c>
      <c r="F22" s="22" t="s">
        <v>28</v>
      </c>
      <c r="G22" s="23" t="s">
        <v>92</v>
      </c>
      <c r="H22" s="23" t="s">
        <v>93</v>
      </c>
      <c r="I22" s="22" t="s">
        <v>94</v>
      </c>
      <c r="J22" s="24" t="s">
        <v>32</v>
      </c>
      <c r="K22" s="25"/>
      <c r="L22" s="25"/>
      <c r="M22" s="26"/>
      <c r="N22" s="26"/>
      <c r="O22" s="26"/>
      <c r="P22" s="26"/>
      <c r="Q22" s="18"/>
      <c r="R22" s="27"/>
      <c r="S22" s="29">
        <v>50000</v>
      </c>
      <c r="T22" s="2" t="str">
        <f t="shared" si="0"/>
        <v>43</v>
      </c>
      <c r="U22" s="2" t="str">
        <f t="shared" si="1"/>
        <v>43</v>
      </c>
    </row>
    <row r="23" spans="1:21" ht="20.100000000000001" customHeight="1" x14ac:dyDescent="0.2">
      <c r="A23" s="15">
        <v>4</v>
      </c>
      <c r="B23" s="22" t="s">
        <v>95</v>
      </c>
      <c r="C23" s="22" t="s">
        <v>96</v>
      </c>
      <c r="D23" s="22" t="s">
        <v>97</v>
      </c>
      <c r="E23" s="22" t="s">
        <v>98</v>
      </c>
      <c r="F23" s="22" t="s">
        <v>28</v>
      </c>
      <c r="G23" s="23" t="s">
        <v>62</v>
      </c>
      <c r="H23" s="23" t="s">
        <v>99</v>
      </c>
      <c r="I23" s="22" t="s">
        <v>100</v>
      </c>
      <c r="J23" s="24" t="s">
        <v>32</v>
      </c>
      <c r="K23" s="25"/>
      <c r="L23" s="25"/>
      <c r="M23" s="26"/>
      <c r="N23" s="26"/>
      <c r="O23" s="26"/>
      <c r="P23" s="26"/>
      <c r="Q23" s="18"/>
      <c r="R23" s="27"/>
      <c r="S23" s="29">
        <v>50000</v>
      </c>
      <c r="T23" s="2" t="str">
        <f t="shared" si="0"/>
        <v>44</v>
      </c>
      <c r="U23" s="2" t="str">
        <f t="shared" si="1"/>
        <v>44</v>
      </c>
    </row>
    <row r="24" spans="1:21" ht="20.100000000000001" customHeight="1" x14ac:dyDescent="0.2">
      <c r="A24" s="15">
        <v>5</v>
      </c>
      <c r="B24" s="22" t="s">
        <v>101</v>
      </c>
      <c r="C24" s="22" t="s">
        <v>102</v>
      </c>
      <c r="D24" s="22" t="s">
        <v>103</v>
      </c>
      <c r="E24" s="22" t="s">
        <v>104</v>
      </c>
      <c r="F24" s="22" t="s">
        <v>28</v>
      </c>
      <c r="G24" s="23" t="s">
        <v>45</v>
      </c>
      <c r="H24" s="23" t="s">
        <v>105</v>
      </c>
      <c r="I24" s="22" t="s">
        <v>106</v>
      </c>
      <c r="J24" s="24" t="s">
        <v>32</v>
      </c>
      <c r="K24" s="25"/>
      <c r="L24" s="25"/>
      <c r="M24" s="26"/>
      <c r="N24" s="26"/>
      <c r="O24" s="26"/>
      <c r="P24" s="26"/>
      <c r="Q24" s="18"/>
      <c r="R24" s="27"/>
      <c r="S24" s="29">
        <v>50000</v>
      </c>
      <c r="T24" s="2" t="str">
        <f t="shared" si="0"/>
        <v>45</v>
      </c>
      <c r="U24" s="2" t="str">
        <f t="shared" si="1"/>
        <v>45</v>
      </c>
    </row>
    <row r="25" spans="1:21" ht="20.100000000000001" customHeight="1" x14ac:dyDescent="0.2">
      <c r="A25" s="15">
        <v>6</v>
      </c>
      <c r="B25" s="22" t="s">
        <v>107</v>
      </c>
      <c r="C25" s="22" t="s">
        <v>108</v>
      </c>
      <c r="D25" s="22" t="s">
        <v>103</v>
      </c>
      <c r="E25" s="22" t="s">
        <v>109</v>
      </c>
      <c r="F25" s="22" t="s">
        <v>28</v>
      </c>
      <c r="G25" s="23" t="s">
        <v>62</v>
      </c>
      <c r="H25" s="23" t="s">
        <v>105</v>
      </c>
      <c r="I25" s="22" t="s">
        <v>110</v>
      </c>
      <c r="J25" s="24" t="s">
        <v>32</v>
      </c>
      <c r="K25" s="25"/>
      <c r="L25" s="25"/>
      <c r="M25" s="26"/>
      <c r="N25" s="26"/>
      <c r="O25" s="26"/>
      <c r="P25" s="26"/>
      <c r="Q25" s="18"/>
      <c r="R25" s="27"/>
      <c r="S25" s="29">
        <v>50000</v>
      </c>
      <c r="T25" s="2" t="str">
        <f t="shared" si="0"/>
        <v>45</v>
      </c>
      <c r="U25" s="2" t="str">
        <f t="shared" si="1"/>
        <v>45</v>
      </c>
    </row>
    <row r="26" spans="1:21" ht="20.100000000000001" customHeight="1" x14ac:dyDescent="0.2">
      <c r="A26" s="15">
        <v>7</v>
      </c>
      <c r="B26" s="22" t="s">
        <v>111</v>
      </c>
      <c r="C26" s="22" t="s">
        <v>112</v>
      </c>
      <c r="D26" s="22" t="s">
        <v>113</v>
      </c>
      <c r="E26" s="22" t="s">
        <v>114</v>
      </c>
      <c r="F26" s="22" t="s">
        <v>28</v>
      </c>
      <c r="G26" s="23" t="s">
        <v>115</v>
      </c>
      <c r="H26" s="23" t="s">
        <v>105</v>
      </c>
      <c r="I26" s="22" t="s">
        <v>116</v>
      </c>
      <c r="J26" s="24" t="s">
        <v>32</v>
      </c>
      <c r="K26" s="25"/>
      <c r="L26" s="25"/>
      <c r="M26" s="26"/>
      <c r="N26" s="26"/>
      <c r="O26" s="26"/>
      <c r="P26" s="26"/>
      <c r="Q26" s="18"/>
      <c r="R26" s="27"/>
      <c r="S26" s="29">
        <v>50000</v>
      </c>
      <c r="T26" s="2" t="str">
        <f t="shared" si="0"/>
        <v>45</v>
      </c>
      <c r="U26" s="2" t="str">
        <f t="shared" si="1"/>
        <v>45</v>
      </c>
    </row>
    <row r="27" spans="1:21" ht="20.100000000000001" customHeight="1" x14ac:dyDescent="0.2">
      <c r="A27" s="15">
        <v>8</v>
      </c>
      <c r="B27" s="22" t="s">
        <v>117</v>
      </c>
      <c r="C27" s="22" t="s">
        <v>118</v>
      </c>
      <c r="D27" s="22" t="s">
        <v>84</v>
      </c>
      <c r="E27" s="22" t="s">
        <v>119</v>
      </c>
      <c r="F27" s="22" t="s">
        <v>28</v>
      </c>
      <c r="G27" s="23" t="s">
        <v>120</v>
      </c>
      <c r="H27" s="23" t="s">
        <v>105</v>
      </c>
      <c r="I27" s="22" t="s">
        <v>121</v>
      </c>
      <c r="J27" s="24" t="s">
        <v>32</v>
      </c>
      <c r="K27" s="25"/>
      <c r="L27" s="25"/>
      <c r="M27" s="26"/>
      <c r="N27" s="26"/>
      <c r="O27" s="26"/>
      <c r="P27" s="26"/>
      <c r="Q27" s="18"/>
      <c r="R27" s="27"/>
      <c r="S27" s="29">
        <v>50000</v>
      </c>
      <c r="T27" s="2" t="str">
        <f t="shared" si="0"/>
        <v>45</v>
      </c>
      <c r="U27" s="2" t="str">
        <f t="shared" si="1"/>
        <v>45</v>
      </c>
    </row>
    <row r="28" spans="1:21" ht="20.100000000000001" customHeight="1" x14ac:dyDescent="0.2">
      <c r="A28" s="15">
        <v>9</v>
      </c>
      <c r="B28" s="22" t="s">
        <v>122</v>
      </c>
      <c r="C28" s="22" t="s">
        <v>123</v>
      </c>
      <c r="D28" s="22" t="s">
        <v>84</v>
      </c>
      <c r="E28" s="22" t="s">
        <v>124</v>
      </c>
      <c r="F28" s="22" t="s">
        <v>28</v>
      </c>
      <c r="G28" s="23" t="s">
        <v>45</v>
      </c>
      <c r="H28" s="23" t="s">
        <v>105</v>
      </c>
      <c r="I28" s="22" t="s">
        <v>125</v>
      </c>
      <c r="J28" s="24" t="s">
        <v>32</v>
      </c>
      <c r="K28" s="25"/>
      <c r="L28" s="25"/>
      <c r="M28" s="26"/>
      <c r="N28" s="26"/>
      <c r="O28" s="26"/>
      <c r="P28" s="26"/>
      <c r="Q28" s="18"/>
      <c r="R28" s="27"/>
      <c r="S28" s="29">
        <v>50000</v>
      </c>
      <c r="T28" s="2" t="str">
        <f t="shared" si="0"/>
        <v>45</v>
      </c>
      <c r="U28" s="2" t="str">
        <f t="shared" si="1"/>
        <v>45</v>
      </c>
    </row>
    <row r="29" spans="1:21" ht="20.100000000000001" customHeight="1" x14ac:dyDescent="0.2">
      <c r="A29" s="15">
        <v>10</v>
      </c>
      <c r="B29" s="22" t="s">
        <v>126</v>
      </c>
      <c r="C29" s="22" t="s">
        <v>127</v>
      </c>
      <c r="D29" s="22" t="s">
        <v>128</v>
      </c>
      <c r="E29" s="22" t="s">
        <v>129</v>
      </c>
      <c r="F29" s="22" t="s">
        <v>28</v>
      </c>
      <c r="G29" s="23" t="s">
        <v>130</v>
      </c>
      <c r="H29" s="23" t="s">
        <v>105</v>
      </c>
      <c r="I29" s="22" t="s">
        <v>131</v>
      </c>
      <c r="J29" s="24" t="s">
        <v>32</v>
      </c>
      <c r="K29" s="25"/>
      <c r="L29" s="25"/>
      <c r="M29" s="26"/>
      <c r="N29" s="26"/>
      <c r="O29" s="26"/>
      <c r="P29" s="26"/>
      <c r="Q29" s="18"/>
      <c r="R29" s="27"/>
      <c r="S29" s="29">
        <v>50000</v>
      </c>
      <c r="T29" s="2" t="str">
        <f t="shared" si="0"/>
        <v>45</v>
      </c>
      <c r="U29" s="2" t="str">
        <f t="shared" si="1"/>
        <v>45</v>
      </c>
    </row>
    <row r="30" spans="1:21" ht="20.100000000000001" customHeight="1" x14ac:dyDescent="0.2">
      <c r="A30" s="15">
        <v>11</v>
      </c>
      <c r="B30" s="22" t="s">
        <v>132</v>
      </c>
      <c r="C30" s="22" t="s">
        <v>133</v>
      </c>
      <c r="D30" s="22" t="s">
        <v>134</v>
      </c>
      <c r="E30" s="22" t="s">
        <v>135</v>
      </c>
      <c r="F30" s="22" t="s">
        <v>28</v>
      </c>
      <c r="G30" s="23" t="s">
        <v>136</v>
      </c>
      <c r="H30" s="23" t="s">
        <v>105</v>
      </c>
      <c r="I30" s="22" t="s">
        <v>137</v>
      </c>
      <c r="J30" s="24" t="s">
        <v>32</v>
      </c>
      <c r="K30" s="25"/>
      <c r="L30" s="25"/>
      <c r="M30" s="26"/>
      <c r="N30" s="26"/>
      <c r="O30" s="26"/>
      <c r="P30" s="26"/>
      <c r="Q30" s="18"/>
      <c r="R30" s="27"/>
      <c r="S30" s="29">
        <v>50000</v>
      </c>
      <c r="T30" s="2" t="str">
        <f t="shared" si="0"/>
        <v>45</v>
      </c>
      <c r="U30" s="2" t="str">
        <f t="shared" si="1"/>
        <v>45</v>
      </c>
    </row>
    <row r="31" spans="1:21" ht="20.100000000000001" customHeight="1" x14ac:dyDescent="0.2">
      <c r="A31" s="15">
        <v>12</v>
      </c>
      <c r="B31" s="22" t="s">
        <v>138</v>
      </c>
      <c r="C31" s="22" t="s">
        <v>139</v>
      </c>
      <c r="D31" s="22" t="s">
        <v>140</v>
      </c>
      <c r="E31" s="22" t="s">
        <v>141</v>
      </c>
      <c r="F31" s="22" t="s">
        <v>28</v>
      </c>
      <c r="G31" s="23" t="s">
        <v>38</v>
      </c>
      <c r="H31" s="23" t="s">
        <v>105</v>
      </c>
      <c r="I31" s="22" t="s">
        <v>142</v>
      </c>
      <c r="J31" s="24" t="s">
        <v>32</v>
      </c>
      <c r="K31" s="25"/>
      <c r="L31" s="25"/>
      <c r="M31" s="26"/>
      <c r="N31" s="26"/>
      <c r="O31" s="26"/>
      <c r="P31" s="26"/>
      <c r="Q31" s="18"/>
      <c r="R31" s="27"/>
      <c r="S31" s="29">
        <v>50000</v>
      </c>
      <c r="T31" s="2" t="str">
        <f t="shared" si="0"/>
        <v>45</v>
      </c>
      <c r="U31" s="2" t="str">
        <f t="shared" si="1"/>
        <v>45</v>
      </c>
    </row>
    <row r="32" spans="1:21" ht="20.100000000000001" customHeight="1" x14ac:dyDescent="0.2">
      <c r="A32" s="15">
        <v>13</v>
      </c>
      <c r="B32" s="22" t="s">
        <v>143</v>
      </c>
      <c r="C32" s="22" t="s">
        <v>144</v>
      </c>
      <c r="D32" s="22" t="s">
        <v>97</v>
      </c>
      <c r="E32" s="22" t="s">
        <v>145</v>
      </c>
      <c r="F32" s="22" t="s">
        <v>28</v>
      </c>
      <c r="G32" s="23" t="s">
        <v>29</v>
      </c>
      <c r="H32" s="23" t="s">
        <v>105</v>
      </c>
      <c r="I32" s="22" t="s">
        <v>146</v>
      </c>
      <c r="J32" s="24" t="s">
        <v>32</v>
      </c>
      <c r="K32" s="25"/>
      <c r="L32" s="25"/>
      <c r="M32" s="26"/>
      <c r="N32" s="26"/>
      <c r="O32" s="26"/>
      <c r="P32" s="26"/>
      <c r="Q32" s="18"/>
      <c r="R32" s="27"/>
      <c r="S32" s="29">
        <v>50000</v>
      </c>
      <c r="T32" s="2" t="str">
        <f t="shared" si="0"/>
        <v>45</v>
      </c>
      <c r="U32" s="2" t="str">
        <f t="shared" si="1"/>
        <v>45</v>
      </c>
    </row>
    <row r="33" spans="1:21" ht="20.100000000000001" customHeight="1" x14ac:dyDescent="0.2">
      <c r="A33" s="15">
        <v>14</v>
      </c>
      <c r="B33" s="22" t="s">
        <v>147</v>
      </c>
      <c r="C33" s="22" t="s">
        <v>148</v>
      </c>
      <c r="D33" s="22" t="s">
        <v>149</v>
      </c>
      <c r="E33" s="22" t="s">
        <v>150</v>
      </c>
      <c r="F33" s="22" t="s">
        <v>28</v>
      </c>
      <c r="G33" s="23" t="s">
        <v>151</v>
      </c>
      <c r="H33" s="23" t="s">
        <v>105</v>
      </c>
      <c r="I33" s="22" t="s">
        <v>152</v>
      </c>
      <c r="J33" s="24" t="s">
        <v>32</v>
      </c>
      <c r="K33" s="25"/>
      <c r="L33" s="25"/>
      <c r="M33" s="26"/>
      <c r="N33" s="26"/>
      <c r="O33" s="26"/>
      <c r="P33" s="26"/>
      <c r="Q33" s="18"/>
      <c r="R33" s="27"/>
      <c r="S33" s="29">
        <v>50000</v>
      </c>
      <c r="T33" s="2" t="str">
        <f t="shared" si="0"/>
        <v>45</v>
      </c>
      <c r="U33" s="2" t="str">
        <f t="shared" si="1"/>
        <v>45</v>
      </c>
    </row>
    <row r="34" spans="1:21" ht="20.100000000000001" customHeight="1" x14ac:dyDescent="0.2">
      <c r="A34" s="15">
        <v>15</v>
      </c>
      <c r="B34" s="22" t="s">
        <v>153</v>
      </c>
      <c r="C34" s="22" t="s">
        <v>154</v>
      </c>
      <c r="D34" s="22" t="s">
        <v>155</v>
      </c>
      <c r="E34" s="22" t="s">
        <v>156</v>
      </c>
      <c r="F34" s="22" t="s">
        <v>28</v>
      </c>
      <c r="G34" s="23" t="s">
        <v>29</v>
      </c>
      <c r="H34" s="23" t="s">
        <v>105</v>
      </c>
      <c r="I34" s="22" t="s">
        <v>157</v>
      </c>
      <c r="J34" s="24" t="s">
        <v>32</v>
      </c>
      <c r="K34" s="25"/>
      <c r="L34" s="25"/>
      <c r="M34" s="26"/>
      <c r="N34" s="26"/>
      <c r="O34" s="26"/>
      <c r="P34" s="26"/>
      <c r="Q34" s="18"/>
      <c r="R34" s="27"/>
      <c r="S34" s="29">
        <v>50000</v>
      </c>
      <c r="T34" s="2" t="str">
        <f t="shared" si="0"/>
        <v>45</v>
      </c>
      <c r="U34" s="2" t="str">
        <f t="shared" si="1"/>
        <v>45</v>
      </c>
    </row>
    <row r="35" spans="1:21" ht="20.100000000000001" customHeight="1" x14ac:dyDescent="0.2">
      <c r="A35" s="15">
        <v>16</v>
      </c>
      <c r="B35" s="22" t="s">
        <v>158</v>
      </c>
      <c r="C35" s="22" t="s">
        <v>159</v>
      </c>
      <c r="D35" s="22" t="s">
        <v>160</v>
      </c>
      <c r="E35" s="22" t="s">
        <v>161</v>
      </c>
      <c r="F35" s="22" t="s">
        <v>28</v>
      </c>
      <c r="G35" s="23" t="s">
        <v>115</v>
      </c>
      <c r="H35" s="23" t="s">
        <v>105</v>
      </c>
      <c r="I35" s="22" t="s">
        <v>116</v>
      </c>
      <c r="J35" s="24" t="s">
        <v>32</v>
      </c>
      <c r="K35" s="25"/>
      <c r="L35" s="25"/>
      <c r="M35" s="26"/>
      <c r="N35" s="26"/>
      <c r="O35" s="26"/>
      <c r="P35" s="26"/>
      <c r="Q35" s="18"/>
      <c r="R35" s="27"/>
      <c r="S35" s="29">
        <v>50000</v>
      </c>
      <c r="T35" s="2" t="str">
        <f t="shared" si="0"/>
        <v>45</v>
      </c>
      <c r="U35" s="2" t="str">
        <f t="shared" si="1"/>
        <v>45</v>
      </c>
    </row>
    <row r="36" spans="1:21" ht="20.100000000000001" customHeight="1" x14ac:dyDescent="0.2">
      <c r="A36" s="15">
        <v>17</v>
      </c>
      <c r="B36" s="22" t="s">
        <v>162</v>
      </c>
      <c r="C36" s="22" t="s">
        <v>163</v>
      </c>
      <c r="D36" s="22" t="s">
        <v>164</v>
      </c>
      <c r="E36" s="22" t="s">
        <v>165</v>
      </c>
      <c r="F36" s="22" t="s">
        <v>28</v>
      </c>
      <c r="G36" s="23" t="s">
        <v>62</v>
      </c>
      <c r="H36" s="23" t="s">
        <v>105</v>
      </c>
      <c r="I36" s="22" t="s">
        <v>166</v>
      </c>
      <c r="J36" s="24" t="s">
        <v>32</v>
      </c>
      <c r="K36" s="25"/>
      <c r="L36" s="25"/>
      <c r="M36" s="26"/>
      <c r="N36" s="26"/>
      <c r="O36" s="26"/>
      <c r="P36" s="26"/>
      <c r="Q36" s="18"/>
      <c r="R36" s="27"/>
      <c r="S36" s="29">
        <v>50000</v>
      </c>
      <c r="T36" s="2" t="str">
        <f t="shared" si="0"/>
        <v>45</v>
      </c>
      <c r="U36" s="2" t="str">
        <f t="shared" si="1"/>
        <v>45</v>
      </c>
    </row>
    <row r="37" spans="1:21" ht="20.100000000000001" customHeight="1" x14ac:dyDescent="0.2">
      <c r="A37" s="15">
        <v>18</v>
      </c>
      <c r="B37" s="22" t="s">
        <v>167</v>
      </c>
      <c r="C37" s="22" t="s">
        <v>168</v>
      </c>
      <c r="D37" s="22" t="s">
        <v>169</v>
      </c>
      <c r="E37" s="22" t="s">
        <v>170</v>
      </c>
      <c r="F37" s="22" t="s">
        <v>28</v>
      </c>
      <c r="G37" s="23" t="s">
        <v>29</v>
      </c>
      <c r="H37" s="23" t="s">
        <v>105</v>
      </c>
      <c r="I37" s="22" t="s">
        <v>171</v>
      </c>
      <c r="J37" s="24" t="s">
        <v>32</v>
      </c>
      <c r="K37" s="25"/>
      <c r="L37" s="25"/>
      <c r="M37" s="26"/>
      <c r="N37" s="26"/>
      <c r="O37" s="26"/>
      <c r="P37" s="26"/>
      <c r="Q37" s="18"/>
      <c r="R37" s="27"/>
      <c r="S37" s="29">
        <v>50000</v>
      </c>
      <c r="T37" s="2" t="str">
        <f t="shared" si="0"/>
        <v>45</v>
      </c>
      <c r="U37" s="2" t="str">
        <f t="shared" si="1"/>
        <v>45</v>
      </c>
    </row>
    <row r="38" spans="1:21" ht="20.100000000000001" customHeight="1" x14ac:dyDescent="0.2">
      <c r="A38" s="15">
        <v>19</v>
      </c>
      <c r="B38" s="22" t="s">
        <v>172</v>
      </c>
      <c r="C38" s="22" t="s">
        <v>173</v>
      </c>
      <c r="D38" s="22" t="s">
        <v>174</v>
      </c>
      <c r="E38" s="22" t="s">
        <v>175</v>
      </c>
      <c r="F38" s="22" t="s">
        <v>28</v>
      </c>
      <c r="G38" s="23" t="s">
        <v>79</v>
      </c>
      <c r="H38" s="23" t="s">
        <v>105</v>
      </c>
      <c r="I38" s="22" t="s">
        <v>176</v>
      </c>
      <c r="J38" s="24" t="s">
        <v>32</v>
      </c>
      <c r="K38" s="25"/>
      <c r="L38" s="25"/>
      <c r="M38" s="26"/>
      <c r="N38" s="26"/>
      <c r="O38" s="26"/>
      <c r="P38" s="26"/>
      <c r="Q38" s="18"/>
      <c r="R38" s="27"/>
      <c r="S38" s="29">
        <v>50000</v>
      </c>
      <c r="T38" s="2" t="str">
        <f t="shared" si="0"/>
        <v>45</v>
      </c>
      <c r="U38" s="2" t="str">
        <f t="shared" si="1"/>
        <v>45</v>
      </c>
    </row>
    <row r="39" spans="1:21" ht="20.100000000000001" customHeight="1" x14ac:dyDescent="0.2">
      <c r="A39" s="15">
        <v>20</v>
      </c>
      <c r="B39" s="22" t="s">
        <v>177</v>
      </c>
      <c r="C39" s="22" t="s">
        <v>178</v>
      </c>
      <c r="D39" s="22" t="s">
        <v>179</v>
      </c>
      <c r="E39" s="22" t="s">
        <v>180</v>
      </c>
      <c r="F39" s="22" t="s">
        <v>28</v>
      </c>
      <c r="G39" s="23" t="s">
        <v>62</v>
      </c>
      <c r="H39" s="23" t="s">
        <v>105</v>
      </c>
      <c r="I39" s="22" t="s">
        <v>181</v>
      </c>
      <c r="J39" s="24" t="s">
        <v>32</v>
      </c>
      <c r="K39" s="25"/>
      <c r="L39" s="25"/>
      <c r="M39" s="26"/>
      <c r="N39" s="26"/>
      <c r="O39" s="26"/>
      <c r="P39" s="26"/>
      <c r="Q39" s="18"/>
      <c r="R39" s="27"/>
      <c r="S39" s="29">
        <v>50000</v>
      </c>
      <c r="T39" s="2" t="str">
        <f t="shared" si="0"/>
        <v>45</v>
      </c>
      <c r="U39" s="2" t="str">
        <f t="shared" si="1"/>
        <v>45</v>
      </c>
    </row>
    <row r="40" spans="1:21" ht="20.100000000000001" customHeight="1" x14ac:dyDescent="0.2">
      <c r="A40" s="15">
        <v>21</v>
      </c>
      <c r="B40" s="22" t="s">
        <v>182</v>
      </c>
      <c r="C40" s="22" t="s">
        <v>183</v>
      </c>
      <c r="D40" s="22" t="s">
        <v>77</v>
      </c>
      <c r="E40" s="22" t="s">
        <v>184</v>
      </c>
      <c r="F40" s="22" t="s">
        <v>28</v>
      </c>
      <c r="G40" s="23" t="s">
        <v>62</v>
      </c>
      <c r="H40" s="23" t="s">
        <v>105</v>
      </c>
      <c r="I40" s="22" t="s">
        <v>131</v>
      </c>
      <c r="J40" s="24" t="s">
        <v>32</v>
      </c>
      <c r="K40" s="25"/>
      <c r="L40" s="25"/>
      <c r="M40" s="26"/>
      <c r="N40" s="26"/>
      <c r="O40" s="26"/>
      <c r="P40" s="26"/>
      <c r="Q40" s="18"/>
      <c r="R40" s="27"/>
      <c r="S40" s="29">
        <v>50000</v>
      </c>
      <c r="T40" s="2" t="str">
        <f t="shared" si="0"/>
        <v>45</v>
      </c>
      <c r="U40" s="2" t="str">
        <f t="shared" si="1"/>
        <v>45</v>
      </c>
    </row>
    <row r="41" spans="1:21" ht="20.100000000000001" customHeight="1" x14ac:dyDescent="0.2">
      <c r="A41" s="15">
        <v>22</v>
      </c>
      <c r="B41" s="22" t="s">
        <v>185</v>
      </c>
      <c r="C41" s="22" t="s">
        <v>186</v>
      </c>
      <c r="D41" s="22" t="s">
        <v>187</v>
      </c>
      <c r="E41" s="22" t="s">
        <v>188</v>
      </c>
      <c r="F41" s="22" t="s">
        <v>28</v>
      </c>
      <c r="G41" s="23" t="s">
        <v>189</v>
      </c>
      <c r="H41" s="23" t="s">
        <v>190</v>
      </c>
      <c r="I41" s="22" t="s">
        <v>191</v>
      </c>
      <c r="J41" s="24" t="s">
        <v>32</v>
      </c>
      <c r="K41" s="25"/>
      <c r="L41" s="25"/>
      <c r="M41" s="26"/>
      <c r="N41" s="26"/>
      <c r="O41" s="26"/>
      <c r="P41" s="26"/>
      <c r="Q41" s="18"/>
      <c r="R41" s="27"/>
      <c r="S41" s="29">
        <v>50000</v>
      </c>
      <c r="T41" s="2" t="str">
        <f t="shared" si="0"/>
        <v>45</v>
      </c>
      <c r="U41" s="2" t="str">
        <f t="shared" si="1"/>
        <v>45</v>
      </c>
    </row>
    <row r="42" spans="1:21" ht="20.100000000000001" customHeight="1" x14ac:dyDescent="0.2">
      <c r="A42" s="15">
        <v>23</v>
      </c>
      <c r="B42" s="22" t="s">
        <v>192</v>
      </c>
      <c r="C42" s="22" t="s">
        <v>193</v>
      </c>
      <c r="D42" s="22" t="s">
        <v>60</v>
      </c>
      <c r="E42" s="22" t="s">
        <v>194</v>
      </c>
      <c r="F42" s="22" t="s">
        <v>28</v>
      </c>
      <c r="G42" s="23" t="s">
        <v>62</v>
      </c>
      <c r="H42" s="23" t="s">
        <v>190</v>
      </c>
      <c r="I42" s="22" t="s">
        <v>195</v>
      </c>
      <c r="J42" s="24" t="s">
        <v>32</v>
      </c>
      <c r="K42" s="25"/>
      <c r="L42" s="25"/>
      <c r="M42" s="26"/>
      <c r="N42" s="26"/>
      <c r="O42" s="26"/>
      <c r="P42" s="26"/>
      <c r="Q42" s="18"/>
      <c r="R42" s="27"/>
      <c r="S42" s="29">
        <v>50000</v>
      </c>
      <c r="T42" s="2" t="str">
        <f t="shared" si="0"/>
        <v>45</v>
      </c>
      <c r="U42" s="2" t="str">
        <f t="shared" si="1"/>
        <v>45</v>
      </c>
    </row>
    <row r="43" spans="1:21" ht="20.100000000000001" customHeight="1" x14ac:dyDescent="0.2">
      <c r="A43" s="15">
        <v>24</v>
      </c>
      <c r="B43" s="22" t="s">
        <v>196</v>
      </c>
      <c r="C43" s="22" t="s">
        <v>197</v>
      </c>
      <c r="D43" s="22" t="s">
        <v>60</v>
      </c>
      <c r="E43" s="22" t="s">
        <v>198</v>
      </c>
      <c r="F43" s="22" t="s">
        <v>28</v>
      </c>
      <c r="G43" s="23" t="s">
        <v>199</v>
      </c>
      <c r="H43" s="23" t="s">
        <v>190</v>
      </c>
      <c r="I43" s="22" t="s">
        <v>200</v>
      </c>
      <c r="J43" s="24" t="s">
        <v>32</v>
      </c>
      <c r="K43" s="25"/>
      <c r="L43" s="25"/>
      <c r="M43" s="26"/>
      <c r="N43" s="26"/>
      <c r="O43" s="26"/>
      <c r="P43" s="26"/>
      <c r="Q43" s="18"/>
      <c r="R43" s="27"/>
      <c r="S43" s="29">
        <v>50000</v>
      </c>
      <c r="T43" s="2" t="str">
        <f t="shared" si="0"/>
        <v>45</v>
      </c>
      <c r="U43" s="2" t="str">
        <f t="shared" si="1"/>
        <v>45</v>
      </c>
    </row>
    <row r="44" spans="1:21" ht="20.100000000000001" customHeight="1" x14ac:dyDescent="0.2">
      <c r="A44" s="15">
        <v>25</v>
      </c>
      <c r="B44" s="22" t="s">
        <v>201</v>
      </c>
      <c r="C44" s="22" t="s">
        <v>202</v>
      </c>
      <c r="D44" s="22" t="s">
        <v>203</v>
      </c>
      <c r="E44" s="22" t="s">
        <v>204</v>
      </c>
      <c r="F44" s="22" t="s">
        <v>28</v>
      </c>
      <c r="G44" s="23" t="s">
        <v>29</v>
      </c>
      <c r="H44" s="23" t="s">
        <v>190</v>
      </c>
      <c r="I44" s="22" t="s">
        <v>205</v>
      </c>
      <c r="J44" s="24" t="s">
        <v>32</v>
      </c>
      <c r="K44" s="25"/>
      <c r="L44" s="25"/>
      <c r="M44" s="26"/>
      <c r="N44" s="26"/>
      <c r="O44" s="26"/>
      <c r="P44" s="26"/>
      <c r="Q44" s="18"/>
      <c r="R44" s="27"/>
      <c r="S44" s="29">
        <v>50000</v>
      </c>
      <c r="T44" s="2" t="str">
        <f t="shared" si="0"/>
        <v>45</v>
      </c>
      <c r="U44" s="2" t="str">
        <f t="shared" si="1"/>
        <v>45</v>
      </c>
    </row>
    <row r="45" spans="1:21" ht="20.100000000000001" customHeight="1" x14ac:dyDescent="0.2">
      <c r="A45" s="15">
        <v>26</v>
      </c>
      <c r="B45" s="22" t="s">
        <v>206</v>
      </c>
      <c r="C45" s="22" t="s">
        <v>168</v>
      </c>
      <c r="D45" s="22" t="s">
        <v>207</v>
      </c>
      <c r="E45" s="22" t="s">
        <v>208</v>
      </c>
      <c r="F45" s="22" t="s">
        <v>28</v>
      </c>
      <c r="G45" s="23" t="s">
        <v>29</v>
      </c>
      <c r="H45" s="23" t="s">
        <v>190</v>
      </c>
      <c r="I45" s="22" t="s">
        <v>106</v>
      </c>
      <c r="J45" s="24" t="s">
        <v>32</v>
      </c>
      <c r="K45" s="25"/>
      <c r="L45" s="25"/>
      <c r="M45" s="26"/>
      <c r="N45" s="26"/>
      <c r="O45" s="26"/>
      <c r="P45" s="26"/>
      <c r="Q45" s="18"/>
      <c r="R45" s="27"/>
      <c r="S45" s="29">
        <v>50000</v>
      </c>
      <c r="T45" s="2" t="str">
        <f t="shared" si="0"/>
        <v>45</v>
      </c>
      <c r="U45" s="2" t="str">
        <f t="shared" si="1"/>
        <v>45</v>
      </c>
    </row>
    <row r="46" spans="1:21" ht="20.100000000000001" customHeight="1" x14ac:dyDescent="0.2">
      <c r="A46" s="15">
        <v>27</v>
      </c>
      <c r="B46" s="22" t="s">
        <v>209</v>
      </c>
      <c r="C46" s="22" t="s">
        <v>210</v>
      </c>
      <c r="D46" s="22" t="s">
        <v>211</v>
      </c>
      <c r="E46" s="22" t="s">
        <v>212</v>
      </c>
      <c r="F46" s="22" t="s">
        <v>28</v>
      </c>
      <c r="G46" s="23" t="s">
        <v>45</v>
      </c>
      <c r="H46" s="23" t="s">
        <v>190</v>
      </c>
      <c r="I46" s="22" t="s">
        <v>116</v>
      </c>
      <c r="J46" s="24" t="s">
        <v>32</v>
      </c>
      <c r="K46" s="25"/>
      <c r="L46" s="25"/>
      <c r="M46" s="26"/>
      <c r="N46" s="26"/>
      <c r="O46" s="26"/>
      <c r="P46" s="26"/>
      <c r="Q46" s="18"/>
      <c r="R46" s="27"/>
      <c r="S46" s="29">
        <v>50000</v>
      </c>
      <c r="T46" s="2" t="str">
        <f t="shared" si="0"/>
        <v>45</v>
      </c>
      <c r="U46" s="2" t="str">
        <f t="shared" si="1"/>
        <v>45</v>
      </c>
    </row>
    <row r="47" spans="1:21" ht="20.100000000000001" customHeight="1" x14ac:dyDescent="0.2">
      <c r="A47" s="15">
        <v>28</v>
      </c>
      <c r="B47" s="22" t="s">
        <v>213</v>
      </c>
      <c r="C47" s="22" t="s">
        <v>214</v>
      </c>
      <c r="D47" s="22" t="s">
        <v>28</v>
      </c>
      <c r="E47" s="22" t="s">
        <v>215</v>
      </c>
      <c r="F47" s="22" t="s">
        <v>28</v>
      </c>
      <c r="G47" s="23" t="s">
        <v>62</v>
      </c>
      <c r="H47" s="23" t="s">
        <v>190</v>
      </c>
      <c r="I47" s="22" t="s">
        <v>216</v>
      </c>
      <c r="J47" s="24" t="s">
        <v>32</v>
      </c>
      <c r="K47" s="25"/>
      <c r="L47" s="25"/>
      <c r="M47" s="26"/>
      <c r="N47" s="26"/>
      <c r="O47" s="26"/>
      <c r="P47" s="26"/>
      <c r="Q47" s="18"/>
      <c r="R47" s="27"/>
      <c r="S47" s="29">
        <v>50000</v>
      </c>
      <c r="T47" s="2" t="str">
        <f t="shared" si="0"/>
        <v>45</v>
      </c>
      <c r="U47" s="2" t="str">
        <f t="shared" si="1"/>
        <v>45</v>
      </c>
    </row>
    <row r="48" spans="1:21" ht="20.100000000000001" customHeight="1" x14ac:dyDescent="0.2">
      <c r="A48" s="15">
        <v>29</v>
      </c>
      <c r="B48" s="22" t="s">
        <v>217</v>
      </c>
      <c r="C48" s="22" t="s">
        <v>218</v>
      </c>
      <c r="D48" s="22" t="s">
        <v>219</v>
      </c>
      <c r="E48" s="22" t="s">
        <v>220</v>
      </c>
      <c r="F48" s="22" t="s">
        <v>28</v>
      </c>
      <c r="G48" s="23" t="s">
        <v>45</v>
      </c>
      <c r="H48" s="23" t="s">
        <v>190</v>
      </c>
      <c r="I48" s="22" t="s">
        <v>221</v>
      </c>
      <c r="J48" s="24" t="s">
        <v>32</v>
      </c>
      <c r="K48" s="25"/>
      <c r="L48" s="25"/>
      <c r="M48" s="26"/>
      <c r="N48" s="26"/>
      <c r="O48" s="26"/>
      <c r="P48" s="26"/>
      <c r="Q48" s="18"/>
      <c r="R48" s="27"/>
      <c r="S48" s="29">
        <v>50000</v>
      </c>
      <c r="T48" s="2" t="str">
        <f t="shared" si="0"/>
        <v>45</v>
      </c>
      <c r="U48" s="2" t="str">
        <f t="shared" si="1"/>
        <v>45</v>
      </c>
    </row>
    <row r="49" spans="1:21" ht="20.100000000000001" customHeight="1" x14ac:dyDescent="0.2">
      <c r="A49" s="15">
        <v>30</v>
      </c>
      <c r="B49" s="22" t="s">
        <v>222</v>
      </c>
      <c r="C49" s="22" t="s">
        <v>53</v>
      </c>
      <c r="D49" s="22" t="s">
        <v>223</v>
      </c>
      <c r="E49" s="22" t="s">
        <v>224</v>
      </c>
      <c r="F49" s="22" t="s">
        <v>28</v>
      </c>
      <c r="G49" s="23" t="s">
        <v>45</v>
      </c>
      <c r="H49" s="23" t="s">
        <v>190</v>
      </c>
      <c r="I49" s="22" t="s">
        <v>225</v>
      </c>
      <c r="J49" s="24" t="s">
        <v>32</v>
      </c>
      <c r="K49" s="25"/>
      <c r="L49" s="25"/>
      <c r="M49" s="26"/>
      <c r="N49" s="26"/>
      <c r="O49" s="26"/>
      <c r="P49" s="26"/>
      <c r="Q49" s="18"/>
      <c r="R49" s="27"/>
      <c r="S49" s="29">
        <v>50000</v>
      </c>
      <c r="T49" s="2" t="str">
        <f t="shared" si="0"/>
        <v>45</v>
      </c>
      <c r="U49" s="2" t="str">
        <f t="shared" si="1"/>
        <v>45</v>
      </c>
    </row>
    <row r="50" spans="1:21" ht="20.100000000000001" customHeight="1" x14ac:dyDescent="0.2">
      <c r="A50" s="15">
        <v>31</v>
      </c>
      <c r="B50" s="22" t="s">
        <v>226</v>
      </c>
      <c r="C50" s="22" t="s">
        <v>227</v>
      </c>
      <c r="D50" s="22" t="s">
        <v>228</v>
      </c>
      <c r="E50" s="22" t="s">
        <v>229</v>
      </c>
      <c r="F50" s="22" t="s">
        <v>28</v>
      </c>
      <c r="G50" s="23" t="s">
        <v>62</v>
      </c>
      <c r="H50" s="23" t="s">
        <v>190</v>
      </c>
      <c r="I50" s="22" t="s">
        <v>176</v>
      </c>
      <c r="J50" s="24" t="s">
        <v>32</v>
      </c>
      <c r="K50" s="25"/>
      <c r="L50" s="25"/>
      <c r="M50" s="26"/>
      <c r="N50" s="26"/>
      <c r="O50" s="26"/>
      <c r="P50" s="26"/>
      <c r="Q50" s="18"/>
      <c r="R50" s="27"/>
      <c r="S50" s="29">
        <v>50000</v>
      </c>
      <c r="T50" s="2" t="str">
        <f t="shared" si="0"/>
        <v>45</v>
      </c>
      <c r="U50" s="2" t="str">
        <f t="shared" si="1"/>
        <v>45</v>
      </c>
    </row>
    <row r="51" spans="1:21" ht="20.100000000000001" customHeight="1" x14ac:dyDescent="0.2">
      <c r="A51" s="15">
        <v>32</v>
      </c>
      <c r="B51" s="22" t="s">
        <v>230</v>
      </c>
      <c r="C51" s="22" t="s">
        <v>231</v>
      </c>
      <c r="D51" s="22" t="s">
        <v>232</v>
      </c>
      <c r="E51" s="22" t="s">
        <v>233</v>
      </c>
      <c r="F51" s="22" t="s">
        <v>28</v>
      </c>
      <c r="G51" s="23" t="s">
        <v>199</v>
      </c>
      <c r="H51" s="23" t="s">
        <v>190</v>
      </c>
      <c r="I51" s="22" t="s">
        <v>234</v>
      </c>
      <c r="J51" s="24" t="s">
        <v>32</v>
      </c>
      <c r="K51" s="25"/>
      <c r="L51" s="25"/>
      <c r="M51" s="26"/>
      <c r="N51" s="26"/>
      <c r="O51" s="26"/>
      <c r="P51" s="26"/>
      <c r="Q51" s="18"/>
      <c r="R51" s="27"/>
      <c r="S51" s="29">
        <v>50000</v>
      </c>
      <c r="T51" s="2" t="str">
        <f t="shared" si="0"/>
        <v>45</v>
      </c>
      <c r="U51" s="2" t="str">
        <f t="shared" si="1"/>
        <v>45</v>
      </c>
    </row>
    <row r="52" spans="1:21" ht="20.100000000000001" customHeight="1" x14ac:dyDescent="0.2">
      <c r="A52" s="15">
        <v>33</v>
      </c>
      <c r="B52" s="22" t="s">
        <v>235</v>
      </c>
      <c r="C52" s="22" t="s">
        <v>236</v>
      </c>
      <c r="D52" s="22" t="s">
        <v>237</v>
      </c>
      <c r="E52" s="22" t="s">
        <v>238</v>
      </c>
      <c r="F52" s="22" t="s">
        <v>28</v>
      </c>
      <c r="G52" s="23" t="s">
        <v>62</v>
      </c>
      <c r="H52" s="23" t="s">
        <v>190</v>
      </c>
      <c r="I52" s="22" t="s">
        <v>239</v>
      </c>
      <c r="J52" s="24" t="s">
        <v>32</v>
      </c>
      <c r="K52" s="25"/>
      <c r="L52" s="25"/>
      <c r="M52" s="26"/>
      <c r="N52" s="26"/>
      <c r="O52" s="26"/>
      <c r="P52" s="26"/>
      <c r="Q52" s="18"/>
      <c r="R52" s="27"/>
      <c r="S52" s="29">
        <v>50000</v>
      </c>
      <c r="T52" s="2" t="str">
        <f t="shared" si="0"/>
        <v>45</v>
      </c>
      <c r="U52" s="2" t="str">
        <f t="shared" si="1"/>
        <v>45</v>
      </c>
    </row>
    <row r="53" spans="1:21" ht="20.100000000000001" customHeight="1" x14ac:dyDescent="0.2">
      <c r="A53" s="15">
        <v>34</v>
      </c>
      <c r="B53" s="22" t="s">
        <v>240</v>
      </c>
      <c r="C53" s="22" t="s">
        <v>241</v>
      </c>
      <c r="D53" s="22" t="s">
        <v>242</v>
      </c>
      <c r="E53" s="22" t="s">
        <v>243</v>
      </c>
      <c r="F53" s="22" t="s">
        <v>28</v>
      </c>
      <c r="G53" s="23" t="s">
        <v>29</v>
      </c>
      <c r="H53" s="23" t="s">
        <v>190</v>
      </c>
      <c r="I53" s="22" t="s">
        <v>244</v>
      </c>
      <c r="J53" s="24" t="s">
        <v>245</v>
      </c>
      <c r="K53" s="25"/>
      <c r="L53" s="25"/>
      <c r="M53" s="26"/>
      <c r="N53" s="26"/>
      <c r="O53" s="26"/>
      <c r="P53" s="26"/>
      <c r="Q53" s="18"/>
      <c r="R53" s="27"/>
      <c r="S53" s="29">
        <v>100000</v>
      </c>
      <c r="T53" s="2" t="str">
        <f t="shared" si="0"/>
        <v>45</v>
      </c>
      <c r="U53" s="2" t="str">
        <f t="shared" si="1"/>
        <v>45</v>
      </c>
    </row>
    <row r="54" spans="1:21" ht="20.100000000000001" customHeight="1" x14ac:dyDescent="0.2">
      <c r="A54" s="15">
        <v>35</v>
      </c>
      <c r="B54" s="22" t="s">
        <v>246</v>
      </c>
      <c r="C54" s="22" t="s">
        <v>247</v>
      </c>
      <c r="D54" s="22" t="s">
        <v>248</v>
      </c>
      <c r="E54" s="22" t="s">
        <v>249</v>
      </c>
      <c r="F54" s="22" t="s">
        <v>28</v>
      </c>
      <c r="G54" s="23" t="s">
        <v>62</v>
      </c>
      <c r="H54" s="23" t="s">
        <v>190</v>
      </c>
      <c r="I54" s="22" t="s">
        <v>250</v>
      </c>
      <c r="J54" s="24" t="s">
        <v>32</v>
      </c>
      <c r="K54" s="25"/>
      <c r="L54" s="25"/>
      <c r="M54" s="26"/>
      <c r="N54" s="26"/>
      <c r="O54" s="26"/>
      <c r="P54" s="26"/>
      <c r="Q54" s="18"/>
      <c r="R54" s="27"/>
      <c r="S54" s="29">
        <v>50000</v>
      </c>
      <c r="T54" s="2" t="str">
        <f t="shared" si="0"/>
        <v>45</v>
      </c>
      <c r="U54" s="2" t="str">
        <f t="shared" si="1"/>
        <v>45</v>
      </c>
    </row>
    <row r="55" spans="1:21" ht="20.100000000000001" customHeight="1" x14ac:dyDescent="0.2">
      <c r="A55" s="15">
        <v>36</v>
      </c>
      <c r="B55" s="22" t="s">
        <v>251</v>
      </c>
      <c r="C55" s="22" t="s">
        <v>252</v>
      </c>
      <c r="D55" s="22" t="s">
        <v>253</v>
      </c>
      <c r="E55" s="22" t="s">
        <v>254</v>
      </c>
      <c r="F55" s="22" t="s">
        <v>28</v>
      </c>
      <c r="G55" s="23" t="s">
        <v>29</v>
      </c>
      <c r="H55" s="23" t="s">
        <v>255</v>
      </c>
      <c r="I55" s="22" t="s">
        <v>256</v>
      </c>
      <c r="J55" s="24" t="s">
        <v>32</v>
      </c>
      <c r="K55" s="25"/>
      <c r="L55" s="25"/>
      <c r="M55" s="26"/>
      <c r="N55" s="26"/>
      <c r="O55" s="26"/>
      <c r="P55" s="26"/>
      <c r="Q55" s="18"/>
      <c r="R55" s="27"/>
      <c r="S55" s="29">
        <v>50000</v>
      </c>
      <c r="T55" s="2" t="str">
        <f t="shared" si="0"/>
        <v>45</v>
      </c>
      <c r="U55" s="2" t="str">
        <f t="shared" si="1"/>
        <v>45</v>
      </c>
    </row>
    <row r="56" spans="1:21" ht="20.100000000000001" customHeight="1" x14ac:dyDescent="0.2">
      <c r="A56" s="15">
        <v>37</v>
      </c>
      <c r="B56" s="22" t="s">
        <v>257</v>
      </c>
      <c r="C56" s="22" t="s">
        <v>258</v>
      </c>
      <c r="D56" s="22" t="s">
        <v>97</v>
      </c>
      <c r="E56" s="22" t="s">
        <v>259</v>
      </c>
      <c r="F56" s="22" t="s">
        <v>28</v>
      </c>
      <c r="G56" s="23" t="s">
        <v>189</v>
      </c>
      <c r="H56" s="23" t="s">
        <v>255</v>
      </c>
      <c r="I56" s="22" t="s">
        <v>94</v>
      </c>
      <c r="J56" s="24" t="s">
        <v>32</v>
      </c>
      <c r="K56" s="25"/>
      <c r="L56" s="25"/>
      <c r="M56" s="26"/>
      <c r="N56" s="26"/>
      <c r="O56" s="26"/>
      <c r="P56" s="26"/>
      <c r="Q56" s="18"/>
      <c r="R56" s="27"/>
      <c r="S56" s="29">
        <v>50000</v>
      </c>
      <c r="T56" s="2" t="str">
        <f t="shared" si="0"/>
        <v>45</v>
      </c>
      <c r="U56" s="2" t="str">
        <f t="shared" si="1"/>
        <v>45</v>
      </c>
    </row>
    <row r="57" spans="1:21" ht="20.100000000000001" customHeight="1" x14ac:dyDescent="0.2">
      <c r="A57" s="15">
        <v>38</v>
      </c>
      <c r="B57" s="22" t="s">
        <v>260</v>
      </c>
      <c r="C57" s="22" t="s">
        <v>261</v>
      </c>
      <c r="D57" s="22" t="s">
        <v>262</v>
      </c>
      <c r="E57" s="22" t="s">
        <v>263</v>
      </c>
      <c r="F57" s="22" t="s">
        <v>28</v>
      </c>
      <c r="G57" s="23" t="s">
        <v>62</v>
      </c>
      <c r="H57" s="23" t="s">
        <v>255</v>
      </c>
      <c r="I57" s="22" t="s">
        <v>264</v>
      </c>
      <c r="J57" s="24" t="s">
        <v>32</v>
      </c>
      <c r="K57" s="25"/>
      <c r="L57" s="25"/>
      <c r="M57" s="26"/>
      <c r="N57" s="26"/>
      <c r="O57" s="26"/>
      <c r="P57" s="26"/>
      <c r="Q57" s="18"/>
      <c r="R57" s="27"/>
      <c r="S57" s="29">
        <v>50000</v>
      </c>
      <c r="T57" s="2" t="str">
        <f t="shared" si="0"/>
        <v>45</v>
      </c>
      <c r="U57" s="2" t="str">
        <f t="shared" si="1"/>
        <v>45</v>
      </c>
    </row>
    <row r="58" spans="1:21" ht="20.100000000000001" customHeight="1" x14ac:dyDescent="0.2">
      <c r="A58" s="15">
        <v>39</v>
      </c>
      <c r="B58" s="22" t="s">
        <v>265</v>
      </c>
      <c r="C58" s="22" t="s">
        <v>231</v>
      </c>
      <c r="D58" s="22" t="s">
        <v>266</v>
      </c>
      <c r="E58" s="22" t="s">
        <v>267</v>
      </c>
      <c r="F58" s="22" t="s">
        <v>28</v>
      </c>
      <c r="G58" s="23" t="s">
        <v>62</v>
      </c>
      <c r="H58" s="23" t="s">
        <v>255</v>
      </c>
      <c r="I58" s="22" t="s">
        <v>268</v>
      </c>
      <c r="J58" s="24" t="s">
        <v>32</v>
      </c>
      <c r="K58" s="25"/>
      <c r="L58" s="25"/>
      <c r="M58" s="26"/>
      <c r="N58" s="26"/>
      <c r="O58" s="26"/>
      <c r="P58" s="26"/>
      <c r="Q58" s="18"/>
      <c r="R58" s="27"/>
      <c r="S58" s="29">
        <v>50000</v>
      </c>
      <c r="T58" s="2" t="str">
        <f t="shared" si="0"/>
        <v>45</v>
      </c>
      <c r="U58" s="2" t="str">
        <f t="shared" si="1"/>
        <v>45</v>
      </c>
    </row>
    <row r="59" spans="1:21" ht="20.100000000000001" customHeight="1" x14ac:dyDescent="0.2">
      <c r="A59" s="15">
        <v>40</v>
      </c>
      <c r="B59" s="22" t="s">
        <v>269</v>
      </c>
      <c r="C59" s="22" t="s">
        <v>270</v>
      </c>
      <c r="D59" s="22" t="s">
        <v>271</v>
      </c>
      <c r="E59" s="22" t="s">
        <v>141</v>
      </c>
      <c r="F59" s="22" t="s">
        <v>28</v>
      </c>
      <c r="G59" s="23" t="s">
        <v>29</v>
      </c>
      <c r="H59" s="23" t="s">
        <v>255</v>
      </c>
      <c r="I59" s="22" t="s">
        <v>272</v>
      </c>
      <c r="J59" s="24" t="s">
        <v>32</v>
      </c>
      <c r="K59" s="25"/>
      <c r="L59" s="25"/>
      <c r="M59" s="26"/>
      <c r="N59" s="26"/>
      <c r="O59" s="26"/>
      <c r="P59" s="26"/>
      <c r="Q59" s="18"/>
      <c r="R59" s="27"/>
      <c r="S59" s="29">
        <v>50000</v>
      </c>
      <c r="T59" s="2" t="str">
        <f t="shared" si="0"/>
        <v>45</v>
      </c>
      <c r="U59" s="2" t="str">
        <f t="shared" si="1"/>
        <v>45</v>
      </c>
    </row>
    <row r="60" spans="1:21" ht="20.100000000000001" customHeight="1" x14ac:dyDescent="0.2">
      <c r="A60" s="15">
        <v>41</v>
      </c>
      <c r="B60" s="22" t="s">
        <v>273</v>
      </c>
      <c r="C60" s="22" t="s">
        <v>274</v>
      </c>
      <c r="D60" s="22" t="s">
        <v>28</v>
      </c>
      <c r="E60" s="22" t="s">
        <v>275</v>
      </c>
      <c r="F60" s="22" t="s">
        <v>28</v>
      </c>
      <c r="G60" s="23" t="s">
        <v>72</v>
      </c>
      <c r="H60" s="23" t="s">
        <v>255</v>
      </c>
      <c r="I60" s="22" t="s">
        <v>195</v>
      </c>
      <c r="J60" s="24" t="s">
        <v>32</v>
      </c>
      <c r="K60" s="25"/>
      <c r="L60" s="25"/>
      <c r="M60" s="26"/>
      <c r="N60" s="26"/>
      <c r="O60" s="26"/>
      <c r="P60" s="26"/>
      <c r="Q60" s="18"/>
      <c r="R60" s="27"/>
      <c r="S60" s="29">
        <v>50000</v>
      </c>
      <c r="T60" s="2" t="str">
        <f t="shared" si="0"/>
        <v>45</v>
      </c>
      <c r="U60" s="2" t="str">
        <f t="shared" si="1"/>
        <v>45</v>
      </c>
    </row>
    <row r="61" spans="1:21" ht="20.100000000000001" customHeight="1" x14ac:dyDescent="0.2">
      <c r="A61" s="15">
        <v>42</v>
      </c>
      <c r="B61" s="22" t="s">
        <v>276</v>
      </c>
      <c r="C61" s="22" t="s">
        <v>277</v>
      </c>
      <c r="D61" s="22" t="s">
        <v>278</v>
      </c>
      <c r="E61" s="22" t="s">
        <v>254</v>
      </c>
      <c r="F61" s="22" t="s">
        <v>28</v>
      </c>
      <c r="G61" s="23" t="s">
        <v>45</v>
      </c>
      <c r="H61" s="23" t="s">
        <v>255</v>
      </c>
      <c r="I61" s="22" t="s">
        <v>279</v>
      </c>
      <c r="J61" s="24" t="s">
        <v>32</v>
      </c>
      <c r="K61" s="25"/>
      <c r="L61" s="25"/>
      <c r="M61" s="26"/>
      <c r="N61" s="26"/>
      <c r="O61" s="26"/>
      <c r="P61" s="26"/>
      <c r="Q61" s="18"/>
      <c r="R61" s="27"/>
      <c r="S61" s="29">
        <v>50000</v>
      </c>
      <c r="T61" s="2" t="str">
        <f t="shared" si="0"/>
        <v>45</v>
      </c>
      <c r="U61" s="2" t="str">
        <f t="shared" si="1"/>
        <v>45</v>
      </c>
    </row>
    <row r="62" spans="1:21" ht="20.100000000000001" customHeight="1" x14ac:dyDescent="0.2">
      <c r="A62" s="15">
        <v>43</v>
      </c>
      <c r="B62" s="22" t="s">
        <v>280</v>
      </c>
      <c r="C62" s="22" t="s">
        <v>281</v>
      </c>
      <c r="D62" s="22" t="s">
        <v>282</v>
      </c>
      <c r="E62" s="22" t="s">
        <v>283</v>
      </c>
      <c r="F62" s="22" t="s">
        <v>28</v>
      </c>
      <c r="G62" s="23" t="s">
        <v>29</v>
      </c>
      <c r="H62" s="23" t="s">
        <v>255</v>
      </c>
      <c r="I62" s="22" t="s">
        <v>142</v>
      </c>
      <c r="J62" s="24" t="s">
        <v>32</v>
      </c>
      <c r="K62" s="25"/>
      <c r="L62" s="25"/>
      <c r="M62" s="26"/>
      <c r="N62" s="26"/>
      <c r="O62" s="26"/>
      <c r="P62" s="26"/>
      <c r="Q62" s="18"/>
      <c r="R62" s="27"/>
      <c r="S62" s="29">
        <v>50000</v>
      </c>
      <c r="T62" s="2" t="str">
        <f t="shared" si="0"/>
        <v>45</v>
      </c>
      <c r="U62" s="2" t="str">
        <f t="shared" si="1"/>
        <v>45</v>
      </c>
    </row>
    <row r="63" spans="1:21" ht="20.100000000000001" customHeight="1" x14ac:dyDescent="0.2">
      <c r="A63" s="15">
        <v>44</v>
      </c>
      <c r="B63" s="22" t="s">
        <v>284</v>
      </c>
      <c r="C63" s="22" t="s">
        <v>214</v>
      </c>
      <c r="D63" s="22" t="s">
        <v>285</v>
      </c>
      <c r="E63" s="22" t="s">
        <v>286</v>
      </c>
      <c r="F63" s="22" t="s">
        <v>28</v>
      </c>
      <c r="G63" s="23" t="s">
        <v>62</v>
      </c>
      <c r="H63" s="23" t="s">
        <v>255</v>
      </c>
      <c r="I63" s="22" t="s">
        <v>287</v>
      </c>
      <c r="J63" s="24" t="s">
        <v>32</v>
      </c>
      <c r="K63" s="25"/>
      <c r="L63" s="25"/>
      <c r="M63" s="26"/>
      <c r="N63" s="26"/>
      <c r="O63" s="26"/>
      <c r="P63" s="26"/>
      <c r="Q63" s="18"/>
      <c r="R63" s="27"/>
      <c r="S63" s="29">
        <v>50000</v>
      </c>
      <c r="T63" s="2" t="str">
        <f t="shared" si="0"/>
        <v>45</v>
      </c>
      <c r="U63" s="2" t="str">
        <f t="shared" si="1"/>
        <v>45</v>
      </c>
    </row>
    <row r="64" spans="1:21" ht="20.100000000000001" customHeight="1" x14ac:dyDescent="0.2">
      <c r="A64" s="15">
        <v>45</v>
      </c>
      <c r="B64" s="22" t="s">
        <v>288</v>
      </c>
      <c r="C64" s="22" t="s">
        <v>289</v>
      </c>
      <c r="D64" s="22" t="s">
        <v>290</v>
      </c>
      <c r="E64" s="22" t="s">
        <v>291</v>
      </c>
      <c r="F64" s="22" t="s">
        <v>28</v>
      </c>
      <c r="G64" s="23" t="s">
        <v>292</v>
      </c>
      <c r="H64" s="23" t="s">
        <v>255</v>
      </c>
      <c r="I64" s="22" t="s">
        <v>293</v>
      </c>
      <c r="J64" s="24" t="s">
        <v>32</v>
      </c>
      <c r="K64" s="25"/>
      <c r="L64" s="25"/>
      <c r="M64" s="26"/>
      <c r="N64" s="26"/>
      <c r="O64" s="26"/>
      <c r="P64" s="26"/>
      <c r="Q64" s="18"/>
      <c r="R64" s="27"/>
      <c r="S64" s="29">
        <v>50000</v>
      </c>
      <c r="T64" s="2" t="str">
        <f t="shared" si="0"/>
        <v>45</v>
      </c>
      <c r="U64" s="2" t="str">
        <f t="shared" si="1"/>
        <v>45</v>
      </c>
    </row>
    <row r="65" spans="1:21" ht="20.100000000000001" customHeight="1" x14ac:dyDescent="0.2">
      <c r="A65" s="15">
        <v>46</v>
      </c>
      <c r="B65" s="22" t="s">
        <v>294</v>
      </c>
      <c r="C65" s="22" t="s">
        <v>295</v>
      </c>
      <c r="D65" s="22" t="s">
        <v>290</v>
      </c>
      <c r="E65" s="22" t="s">
        <v>296</v>
      </c>
      <c r="F65" s="22" t="s">
        <v>28</v>
      </c>
      <c r="G65" s="23" t="s">
        <v>29</v>
      </c>
      <c r="H65" s="23" t="s">
        <v>255</v>
      </c>
      <c r="I65" s="22" t="s">
        <v>297</v>
      </c>
      <c r="J65" s="24" t="s">
        <v>32</v>
      </c>
      <c r="K65" s="25"/>
      <c r="L65" s="25"/>
      <c r="M65" s="26"/>
      <c r="N65" s="26"/>
      <c r="O65" s="26"/>
      <c r="P65" s="26"/>
      <c r="Q65" s="18"/>
      <c r="R65" s="27"/>
      <c r="S65" s="29">
        <v>50000</v>
      </c>
      <c r="T65" s="2" t="str">
        <f t="shared" si="0"/>
        <v>45</v>
      </c>
      <c r="U65" s="2" t="str">
        <f t="shared" si="1"/>
        <v>45</v>
      </c>
    </row>
    <row r="66" spans="1:21" ht="20.100000000000001" customHeight="1" x14ac:dyDescent="0.2">
      <c r="A66" s="15">
        <v>47</v>
      </c>
      <c r="B66" s="22" t="s">
        <v>298</v>
      </c>
      <c r="C66" s="22" t="s">
        <v>299</v>
      </c>
      <c r="D66" s="22" t="s">
        <v>84</v>
      </c>
      <c r="E66" s="22" t="s">
        <v>300</v>
      </c>
      <c r="F66" s="22" t="s">
        <v>28</v>
      </c>
      <c r="G66" s="23" t="s">
        <v>45</v>
      </c>
      <c r="H66" s="23" t="s">
        <v>301</v>
      </c>
      <c r="I66" s="22" t="s">
        <v>302</v>
      </c>
      <c r="J66" s="24" t="s">
        <v>32</v>
      </c>
      <c r="K66" s="25"/>
      <c r="L66" s="25"/>
      <c r="M66" s="26"/>
      <c r="N66" s="26"/>
      <c r="O66" s="26"/>
      <c r="P66" s="26"/>
      <c r="Q66" s="18"/>
      <c r="R66" s="27"/>
      <c r="S66" s="29">
        <v>50000</v>
      </c>
      <c r="T66" s="2" t="str">
        <f t="shared" si="0"/>
        <v>45</v>
      </c>
      <c r="U66" s="2" t="str">
        <f t="shared" si="1"/>
        <v>45</v>
      </c>
    </row>
    <row r="67" spans="1:21" ht="20.100000000000001" customHeight="1" x14ac:dyDescent="0.2">
      <c r="A67" s="15">
        <v>48</v>
      </c>
      <c r="B67" s="22" t="s">
        <v>303</v>
      </c>
      <c r="C67" s="22" t="s">
        <v>304</v>
      </c>
      <c r="D67" s="22" t="s">
        <v>128</v>
      </c>
      <c r="E67" s="22" t="s">
        <v>305</v>
      </c>
      <c r="F67" s="22" t="s">
        <v>28</v>
      </c>
      <c r="G67" s="23" t="s">
        <v>306</v>
      </c>
      <c r="H67" s="23" t="s">
        <v>301</v>
      </c>
      <c r="I67" s="22" t="s">
        <v>307</v>
      </c>
      <c r="J67" s="24" t="s">
        <v>32</v>
      </c>
      <c r="K67" s="25"/>
      <c r="L67" s="25"/>
      <c r="M67" s="26"/>
      <c r="N67" s="26"/>
      <c r="O67" s="26"/>
      <c r="P67" s="26"/>
      <c r="Q67" s="18"/>
      <c r="R67" s="27"/>
      <c r="S67" s="29">
        <v>50000</v>
      </c>
      <c r="T67" s="2" t="str">
        <f t="shared" si="0"/>
        <v>45</v>
      </c>
      <c r="U67" s="2" t="str">
        <f t="shared" si="1"/>
        <v>45</v>
      </c>
    </row>
    <row r="68" spans="1:21" ht="20.100000000000001" customHeight="1" x14ac:dyDescent="0.2">
      <c r="A68" s="15">
        <v>49</v>
      </c>
      <c r="B68" s="22" t="s">
        <v>308</v>
      </c>
      <c r="C68" s="22" t="s">
        <v>309</v>
      </c>
      <c r="D68" s="22" t="s">
        <v>60</v>
      </c>
      <c r="E68" s="22" t="s">
        <v>310</v>
      </c>
      <c r="F68" s="22" t="s">
        <v>28</v>
      </c>
      <c r="G68" s="23" t="s">
        <v>45</v>
      </c>
      <c r="H68" s="23" t="s">
        <v>301</v>
      </c>
      <c r="I68" s="22" t="s">
        <v>311</v>
      </c>
      <c r="J68" s="24" t="s">
        <v>32</v>
      </c>
      <c r="K68" s="25"/>
      <c r="L68" s="25"/>
      <c r="M68" s="26"/>
      <c r="N68" s="26"/>
      <c r="O68" s="26"/>
      <c r="P68" s="26"/>
      <c r="Q68" s="18"/>
      <c r="R68" s="27"/>
      <c r="S68" s="29">
        <v>50000</v>
      </c>
      <c r="T68" s="2" t="str">
        <f t="shared" si="0"/>
        <v>45</v>
      </c>
      <c r="U68" s="2" t="str">
        <f t="shared" si="1"/>
        <v>45</v>
      </c>
    </row>
    <row r="69" spans="1:21" ht="20.100000000000001" customHeight="1" x14ac:dyDescent="0.2">
      <c r="A69" s="15">
        <v>50</v>
      </c>
      <c r="B69" s="22" t="s">
        <v>312</v>
      </c>
      <c r="C69" s="22" t="s">
        <v>313</v>
      </c>
      <c r="D69" s="22" t="s">
        <v>60</v>
      </c>
      <c r="E69" s="22" t="s">
        <v>314</v>
      </c>
      <c r="F69" s="22" t="s">
        <v>28</v>
      </c>
      <c r="G69" s="23" t="s">
        <v>72</v>
      </c>
      <c r="H69" s="23" t="s">
        <v>301</v>
      </c>
      <c r="I69" s="22" t="s">
        <v>81</v>
      </c>
      <c r="J69" s="24" t="s">
        <v>32</v>
      </c>
      <c r="K69" s="25"/>
      <c r="L69" s="25"/>
      <c r="M69" s="26"/>
      <c r="N69" s="26"/>
      <c r="O69" s="26"/>
      <c r="P69" s="26"/>
      <c r="Q69" s="18"/>
      <c r="R69" s="27"/>
      <c r="S69" s="29">
        <v>50000</v>
      </c>
      <c r="T69" s="2" t="str">
        <f t="shared" si="0"/>
        <v>45</v>
      </c>
      <c r="U69" s="2" t="str">
        <f t="shared" si="1"/>
        <v>45</v>
      </c>
    </row>
    <row r="70" spans="1:21" ht="20.100000000000001" customHeight="1" x14ac:dyDescent="0.2">
      <c r="A70" s="15">
        <v>51</v>
      </c>
      <c r="B70" s="22" t="s">
        <v>315</v>
      </c>
      <c r="C70" s="22" t="s">
        <v>316</v>
      </c>
      <c r="D70" s="22" t="s">
        <v>317</v>
      </c>
      <c r="E70" s="22" t="s">
        <v>318</v>
      </c>
      <c r="F70" s="22" t="s">
        <v>28</v>
      </c>
      <c r="G70" s="23" t="s">
        <v>79</v>
      </c>
      <c r="H70" s="23" t="s">
        <v>301</v>
      </c>
      <c r="I70" s="22" t="s">
        <v>319</v>
      </c>
      <c r="J70" s="24" t="s">
        <v>32</v>
      </c>
      <c r="K70" s="25"/>
      <c r="L70" s="25"/>
      <c r="M70" s="26"/>
      <c r="N70" s="26"/>
      <c r="O70" s="26"/>
      <c r="P70" s="26"/>
      <c r="Q70" s="18"/>
      <c r="R70" s="27"/>
      <c r="S70" s="29">
        <v>50000</v>
      </c>
      <c r="T70" s="2" t="str">
        <f t="shared" si="0"/>
        <v>45</v>
      </c>
      <c r="U70" s="2" t="str">
        <f t="shared" si="1"/>
        <v>45</v>
      </c>
    </row>
    <row r="71" spans="1:21" ht="20.100000000000001" customHeight="1" x14ac:dyDescent="0.2">
      <c r="A71" s="15">
        <v>52</v>
      </c>
      <c r="B71" s="22" t="s">
        <v>320</v>
      </c>
      <c r="C71" s="22" t="s">
        <v>321</v>
      </c>
      <c r="D71" s="22" t="s">
        <v>322</v>
      </c>
      <c r="E71" s="22" t="s">
        <v>323</v>
      </c>
      <c r="F71" s="22" t="s">
        <v>28</v>
      </c>
      <c r="G71" s="23" t="s">
        <v>62</v>
      </c>
      <c r="H71" s="23" t="s">
        <v>301</v>
      </c>
      <c r="I71" s="22" t="s">
        <v>324</v>
      </c>
      <c r="J71" s="24" t="s">
        <v>32</v>
      </c>
      <c r="K71" s="25"/>
      <c r="L71" s="25"/>
      <c r="M71" s="26"/>
      <c r="N71" s="26"/>
      <c r="O71" s="26"/>
      <c r="P71" s="26"/>
      <c r="Q71" s="18"/>
      <c r="R71" s="27"/>
      <c r="S71" s="29">
        <v>50000</v>
      </c>
      <c r="T71" s="2" t="str">
        <f t="shared" si="0"/>
        <v>45</v>
      </c>
      <c r="U71" s="2" t="str">
        <f t="shared" si="1"/>
        <v>45</v>
      </c>
    </row>
    <row r="72" spans="1:21" ht="20.100000000000001" customHeight="1" x14ac:dyDescent="0.2">
      <c r="A72" s="15">
        <v>53</v>
      </c>
      <c r="B72" s="22" t="s">
        <v>325</v>
      </c>
      <c r="C72" s="22" t="s">
        <v>326</v>
      </c>
      <c r="D72" s="22" t="s">
        <v>228</v>
      </c>
      <c r="E72" s="22" t="s">
        <v>327</v>
      </c>
      <c r="F72" s="22" t="s">
        <v>28</v>
      </c>
      <c r="G72" s="23" t="s">
        <v>62</v>
      </c>
      <c r="H72" s="23" t="s">
        <v>301</v>
      </c>
      <c r="I72" s="22" t="s">
        <v>100</v>
      </c>
      <c r="J72" s="24" t="s">
        <v>32</v>
      </c>
      <c r="K72" s="25"/>
      <c r="L72" s="25"/>
      <c r="M72" s="26"/>
      <c r="N72" s="26"/>
      <c r="O72" s="26"/>
      <c r="P72" s="26"/>
      <c r="Q72" s="18"/>
      <c r="R72" s="27"/>
      <c r="S72" s="29">
        <v>50000</v>
      </c>
      <c r="T72" s="2" t="str">
        <f t="shared" si="0"/>
        <v>45</v>
      </c>
      <c r="U72" s="2" t="str">
        <f t="shared" si="1"/>
        <v>45</v>
      </c>
    </row>
    <row r="73" spans="1:21" ht="20.100000000000001" customHeight="1" x14ac:dyDescent="0.2">
      <c r="A73" s="15">
        <v>54</v>
      </c>
      <c r="B73" s="22" t="s">
        <v>328</v>
      </c>
      <c r="C73" s="22" t="s">
        <v>329</v>
      </c>
      <c r="D73" s="22" t="s">
        <v>228</v>
      </c>
      <c r="E73" s="22" t="s">
        <v>330</v>
      </c>
      <c r="F73" s="22" t="s">
        <v>28</v>
      </c>
      <c r="G73" s="23" t="s">
        <v>331</v>
      </c>
      <c r="H73" s="23" t="s">
        <v>301</v>
      </c>
      <c r="I73" s="22" t="s">
        <v>332</v>
      </c>
      <c r="J73" s="24" t="s">
        <v>245</v>
      </c>
      <c r="K73" s="25"/>
      <c r="L73" s="25"/>
      <c r="M73" s="26"/>
      <c r="N73" s="26"/>
      <c r="O73" s="26"/>
      <c r="P73" s="26"/>
      <c r="Q73" s="18"/>
      <c r="R73" s="27"/>
      <c r="S73" s="29">
        <v>100000</v>
      </c>
      <c r="T73" s="2" t="str">
        <f t="shared" si="0"/>
        <v>45</v>
      </c>
      <c r="U73" s="2" t="str">
        <f t="shared" si="1"/>
        <v>45</v>
      </c>
    </row>
    <row r="74" spans="1:21" ht="20.100000000000001" customHeight="1" x14ac:dyDescent="0.2">
      <c r="A74" s="15">
        <v>55</v>
      </c>
      <c r="B74" s="22" t="s">
        <v>333</v>
      </c>
      <c r="C74" s="22" t="s">
        <v>334</v>
      </c>
      <c r="D74" s="22" t="s">
        <v>26</v>
      </c>
      <c r="E74" s="22" t="s">
        <v>335</v>
      </c>
      <c r="F74" s="22" t="s">
        <v>28</v>
      </c>
      <c r="G74" s="23" t="s">
        <v>72</v>
      </c>
      <c r="H74" s="23" t="s">
        <v>301</v>
      </c>
      <c r="I74" s="22" t="s">
        <v>191</v>
      </c>
      <c r="J74" s="24" t="s">
        <v>32</v>
      </c>
      <c r="K74" s="25"/>
      <c r="L74" s="25"/>
      <c r="M74" s="26"/>
      <c r="N74" s="26"/>
      <c r="O74" s="26"/>
      <c r="P74" s="26"/>
      <c r="Q74" s="18"/>
      <c r="R74" s="27"/>
      <c r="S74" s="29">
        <v>50000</v>
      </c>
      <c r="T74" s="2" t="str">
        <f t="shared" ref="T74:T95" si="2">LEFT(H74,2)</f>
        <v>45</v>
      </c>
      <c r="U74" s="2" t="str">
        <f t="shared" ref="U74:U111" si="3">LEFT(H74,2)</f>
        <v>45</v>
      </c>
    </row>
    <row r="75" spans="1:21" ht="20.100000000000001" customHeight="1" x14ac:dyDescent="0.2">
      <c r="A75" s="15">
        <v>56</v>
      </c>
      <c r="B75" s="22" t="s">
        <v>336</v>
      </c>
      <c r="C75" s="22" t="s">
        <v>337</v>
      </c>
      <c r="D75" s="22" t="s">
        <v>338</v>
      </c>
      <c r="E75" s="22" t="s">
        <v>339</v>
      </c>
      <c r="F75" s="22" t="s">
        <v>28</v>
      </c>
      <c r="G75" s="23" t="s">
        <v>340</v>
      </c>
      <c r="H75" s="23" t="s">
        <v>301</v>
      </c>
      <c r="I75" s="22" t="s">
        <v>341</v>
      </c>
      <c r="J75" s="24" t="s">
        <v>32</v>
      </c>
      <c r="K75" s="25"/>
      <c r="L75" s="25"/>
      <c r="M75" s="26"/>
      <c r="N75" s="26"/>
      <c r="O75" s="26"/>
      <c r="P75" s="26"/>
      <c r="Q75" s="18"/>
      <c r="R75" s="27"/>
      <c r="S75" s="29">
        <v>50000</v>
      </c>
      <c r="T75" s="2" t="str">
        <f t="shared" si="2"/>
        <v>45</v>
      </c>
      <c r="U75" s="2" t="str">
        <f t="shared" si="3"/>
        <v>45</v>
      </c>
    </row>
    <row r="76" spans="1:21" ht="20.100000000000001" customHeight="1" x14ac:dyDescent="0.2">
      <c r="A76" s="15">
        <v>57</v>
      </c>
      <c r="B76" s="22" t="s">
        <v>342</v>
      </c>
      <c r="C76" s="22" t="s">
        <v>343</v>
      </c>
      <c r="D76" s="22" t="s">
        <v>344</v>
      </c>
      <c r="E76" s="22" t="s">
        <v>345</v>
      </c>
      <c r="F76" s="22" t="s">
        <v>28</v>
      </c>
      <c r="G76" s="23" t="s">
        <v>346</v>
      </c>
      <c r="H76" s="23" t="s">
        <v>301</v>
      </c>
      <c r="I76" s="22" t="s">
        <v>272</v>
      </c>
      <c r="J76" s="24" t="s">
        <v>32</v>
      </c>
      <c r="K76" s="25"/>
      <c r="L76" s="25"/>
      <c r="M76" s="26"/>
      <c r="N76" s="26"/>
      <c r="O76" s="26"/>
      <c r="P76" s="26"/>
      <c r="Q76" s="18"/>
      <c r="R76" s="27"/>
      <c r="S76" s="29">
        <v>50000</v>
      </c>
      <c r="T76" s="2" t="str">
        <f t="shared" si="2"/>
        <v>45</v>
      </c>
      <c r="U76" s="2" t="str">
        <f t="shared" si="3"/>
        <v>45</v>
      </c>
    </row>
    <row r="77" spans="1:21" ht="20.100000000000001" customHeight="1" x14ac:dyDescent="0.2">
      <c r="A77" s="15">
        <v>58</v>
      </c>
      <c r="B77" s="22" t="s">
        <v>347</v>
      </c>
      <c r="C77" s="22" t="s">
        <v>348</v>
      </c>
      <c r="D77" s="22" t="s">
        <v>349</v>
      </c>
      <c r="E77" s="22" t="s">
        <v>350</v>
      </c>
      <c r="F77" s="22" t="s">
        <v>28</v>
      </c>
      <c r="G77" s="23" t="s">
        <v>45</v>
      </c>
      <c r="H77" s="23" t="s">
        <v>301</v>
      </c>
      <c r="I77" s="22" t="s">
        <v>351</v>
      </c>
      <c r="J77" s="24" t="s">
        <v>32</v>
      </c>
      <c r="K77" s="25"/>
      <c r="L77" s="25"/>
      <c r="M77" s="26"/>
      <c r="N77" s="26"/>
      <c r="O77" s="26"/>
      <c r="P77" s="26"/>
      <c r="Q77" s="18"/>
      <c r="R77" s="27"/>
      <c r="S77" s="29">
        <v>50000</v>
      </c>
      <c r="T77" s="2" t="str">
        <f t="shared" si="2"/>
        <v>45</v>
      </c>
      <c r="U77" s="2" t="str">
        <f t="shared" si="3"/>
        <v>45</v>
      </c>
    </row>
    <row r="78" spans="1:21" ht="20.100000000000001" customHeight="1" x14ac:dyDescent="0.2">
      <c r="A78" s="15">
        <v>59</v>
      </c>
      <c r="B78" s="22" t="s">
        <v>352</v>
      </c>
      <c r="C78" s="22" t="s">
        <v>343</v>
      </c>
      <c r="D78" s="22" t="s">
        <v>77</v>
      </c>
      <c r="E78" s="22" t="s">
        <v>353</v>
      </c>
      <c r="F78" s="22" t="s">
        <v>28</v>
      </c>
      <c r="G78" s="23" t="s">
        <v>62</v>
      </c>
      <c r="H78" s="23" t="s">
        <v>301</v>
      </c>
      <c r="I78" s="22" t="s">
        <v>354</v>
      </c>
      <c r="J78" s="24" t="s">
        <v>32</v>
      </c>
      <c r="K78" s="25"/>
      <c r="L78" s="25"/>
      <c r="M78" s="26"/>
      <c r="N78" s="26"/>
      <c r="O78" s="26"/>
      <c r="P78" s="26"/>
      <c r="Q78" s="18"/>
      <c r="R78" s="30"/>
      <c r="S78" s="29">
        <v>50000</v>
      </c>
      <c r="T78" s="2" t="str">
        <f t="shared" si="2"/>
        <v>45</v>
      </c>
      <c r="U78" s="2" t="str">
        <f t="shared" si="3"/>
        <v>45</v>
      </c>
    </row>
    <row r="79" spans="1:21" ht="20.100000000000001" customHeight="1" x14ac:dyDescent="0.2">
      <c r="A79" s="15">
        <v>60</v>
      </c>
      <c r="B79" s="22" t="s">
        <v>355</v>
      </c>
      <c r="C79" s="22" t="s">
        <v>356</v>
      </c>
      <c r="D79" s="22" t="s">
        <v>357</v>
      </c>
      <c r="E79" s="22" t="s">
        <v>358</v>
      </c>
      <c r="F79" s="22" t="s">
        <v>359</v>
      </c>
      <c r="G79" s="23" t="s">
        <v>360</v>
      </c>
      <c r="H79" s="23" t="s">
        <v>301</v>
      </c>
      <c r="I79" s="22" t="s">
        <v>361</v>
      </c>
      <c r="J79" s="24" t="s">
        <v>245</v>
      </c>
      <c r="K79" s="25"/>
      <c r="L79" s="25"/>
      <c r="M79" s="26"/>
      <c r="N79" s="26"/>
      <c r="O79" s="26"/>
      <c r="P79" s="26"/>
      <c r="Q79" s="18"/>
      <c r="R79" s="27"/>
      <c r="S79" s="29">
        <v>100000</v>
      </c>
      <c r="T79" s="2" t="str">
        <f t="shared" si="2"/>
        <v>45</v>
      </c>
      <c r="U79" s="2" t="str">
        <f t="shared" si="3"/>
        <v>45</v>
      </c>
    </row>
    <row r="80" spans="1:21" ht="20.100000000000001" customHeight="1" x14ac:dyDescent="0.2">
      <c r="A80" s="15">
        <v>61</v>
      </c>
      <c r="B80" s="22" t="s">
        <v>362</v>
      </c>
      <c r="C80" s="22" t="s">
        <v>363</v>
      </c>
      <c r="D80" s="22" t="s">
        <v>290</v>
      </c>
      <c r="E80" s="22" t="s">
        <v>364</v>
      </c>
      <c r="F80" s="22" t="s">
        <v>28</v>
      </c>
      <c r="G80" s="23" t="s">
        <v>45</v>
      </c>
      <c r="H80" s="23" t="s">
        <v>301</v>
      </c>
      <c r="I80" s="22" t="s">
        <v>279</v>
      </c>
      <c r="J80" s="24" t="s">
        <v>32</v>
      </c>
      <c r="K80" s="25"/>
      <c r="L80" s="25"/>
      <c r="M80" s="26"/>
      <c r="N80" s="26"/>
      <c r="O80" s="26"/>
      <c r="P80" s="26"/>
      <c r="Q80" s="18"/>
      <c r="R80" s="27"/>
      <c r="S80" s="29">
        <v>50000</v>
      </c>
      <c r="T80" s="2" t="str">
        <f t="shared" si="2"/>
        <v>45</v>
      </c>
      <c r="U80" s="2" t="str">
        <f t="shared" si="3"/>
        <v>45</v>
      </c>
    </row>
    <row r="81" spans="1:234" ht="20.100000000000001" customHeight="1" x14ac:dyDescent="0.2">
      <c r="A81" s="15">
        <v>62</v>
      </c>
      <c r="B81" s="22" t="s">
        <v>365</v>
      </c>
      <c r="C81" s="22" t="s">
        <v>366</v>
      </c>
      <c r="D81" s="22" t="s">
        <v>367</v>
      </c>
      <c r="E81" s="22" t="s">
        <v>368</v>
      </c>
      <c r="F81" s="22" t="s">
        <v>28</v>
      </c>
      <c r="G81" s="23" t="s">
        <v>72</v>
      </c>
      <c r="H81" s="23" t="s">
        <v>301</v>
      </c>
      <c r="I81" s="22" t="s">
        <v>302</v>
      </c>
      <c r="J81" s="24" t="s">
        <v>32</v>
      </c>
      <c r="K81" s="25"/>
      <c r="L81" s="25"/>
      <c r="M81" s="26"/>
      <c r="N81" s="26"/>
      <c r="O81" s="26"/>
      <c r="P81" s="26"/>
      <c r="Q81" s="18"/>
      <c r="R81" s="27"/>
      <c r="S81" s="29">
        <v>50000</v>
      </c>
      <c r="T81" s="2" t="str">
        <f t="shared" si="2"/>
        <v>45</v>
      </c>
      <c r="U81" s="2" t="str">
        <f t="shared" si="3"/>
        <v>45</v>
      </c>
    </row>
    <row r="82" spans="1:234" ht="20.100000000000001" customHeight="1" x14ac:dyDescent="0.2">
      <c r="A82" s="15">
        <v>63</v>
      </c>
      <c r="B82" s="22" t="s">
        <v>369</v>
      </c>
      <c r="C82" s="22" t="s">
        <v>337</v>
      </c>
      <c r="D82" s="22" t="s">
        <v>149</v>
      </c>
      <c r="E82" s="22" t="s">
        <v>370</v>
      </c>
      <c r="F82" s="22" t="s">
        <v>28</v>
      </c>
      <c r="G82" s="23" t="s">
        <v>199</v>
      </c>
      <c r="H82" s="23" t="s">
        <v>371</v>
      </c>
      <c r="I82" s="22" t="s">
        <v>372</v>
      </c>
      <c r="J82" s="24" t="s">
        <v>32</v>
      </c>
      <c r="K82" s="25"/>
      <c r="L82" s="25"/>
      <c r="M82" s="26"/>
      <c r="N82" s="26"/>
      <c r="O82" s="26"/>
      <c r="P82" s="26"/>
      <c r="Q82" s="18"/>
      <c r="R82" s="27"/>
      <c r="S82" s="29">
        <v>50000</v>
      </c>
      <c r="T82" s="2" t="str">
        <f t="shared" si="2"/>
        <v>45</v>
      </c>
      <c r="U82" s="2" t="str">
        <f t="shared" si="3"/>
        <v>45</v>
      </c>
    </row>
    <row r="83" spans="1:234" ht="20.100000000000001" customHeight="1" x14ac:dyDescent="0.2">
      <c r="A83" s="15">
        <v>64</v>
      </c>
      <c r="B83" s="22" t="s">
        <v>373</v>
      </c>
      <c r="C83" s="22" t="s">
        <v>374</v>
      </c>
      <c r="D83" s="22" t="s">
        <v>60</v>
      </c>
      <c r="E83" s="22" t="s">
        <v>229</v>
      </c>
      <c r="F83" s="22" t="s">
        <v>28</v>
      </c>
      <c r="G83" s="23" t="s">
        <v>62</v>
      </c>
      <c r="H83" s="23" t="s">
        <v>371</v>
      </c>
      <c r="I83" s="22" t="s">
        <v>375</v>
      </c>
      <c r="J83" s="24" t="s">
        <v>32</v>
      </c>
      <c r="K83" s="25"/>
      <c r="L83" s="25"/>
      <c r="M83" s="26"/>
      <c r="N83" s="26"/>
      <c r="O83" s="26"/>
      <c r="P83" s="26"/>
      <c r="Q83" s="18"/>
      <c r="R83" s="27"/>
      <c r="S83" s="29">
        <v>50000</v>
      </c>
      <c r="T83" s="2" t="str">
        <f t="shared" si="2"/>
        <v>45</v>
      </c>
      <c r="U83" s="2" t="str">
        <f t="shared" si="3"/>
        <v>45</v>
      </c>
    </row>
    <row r="84" spans="1:234" ht="20.100000000000001" customHeight="1" x14ac:dyDescent="0.2">
      <c r="A84" s="15">
        <v>65</v>
      </c>
      <c r="B84" s="22" t="s">
        <v>376</v>
      </c>
      <c r="C84" s="22" t="s">
        <v>377</v>
      </c>
      <c r="D84" s="22" t="s">
        <v>378</v>
      </c>
      <c r="E84" s="22" t="s">
        <v>379</v>
      </c>
      <c r="F84" s="22" t="s">
        <v>28</v>
      </c>
      <c r="G84" s="23" t="s">
        <v>380</v>
      </c>
      <c r="H84" s="23" t="s">
        <v>371</v>
      </c>
      <c r="I84" s="22" t="s">
        <v>381</v>
      </c>
      <c r="J84" s="24" t="s">
        <v>32</v>
      </c>
      <c r="K84" s="25"/>
      <c r="L84" s="25"/>
      <c r="M84" s="26"/>
      <c r="N84" s="26"/>
      <c r="O84" s="26"/>
      <c r="P84" s="26"/>
      <c r="Q84" s="18"/>
      <c r="R84" s="27"/>
      <c r="S84" s="29">
        <v>50000</v>
      </c>
      <c r="T84" s="2" t="str">
        <f t="shared" si="2"/>
        <v>45</v>
      </c>
      <c r="U84" s="2" t="str">
        <f t="shared" si="3"/>
        <v>45</v>
      </c>
    </row>
    <row r="85" spans="1:234" s="14" customFormat="1" ht="20.25" customHeight="1" x14ac:dyDescent="0.2">
      <c r="A85" s="15"/>
      <c r="B85" s="16" t="s">
        <v>382</v>
      </c>
      <c r="C85" s="16"/>
      <c r="D85" s="16"/>
      <c r="E85" s="16"/>
      <c r="F85" s="16"/>
      <c r="G85" s="16"/>
      <c r="H85" s="17"/>
      <c r="I85" s="7"/>
      <c r="J85" s="7"/>
      <c r="K85" s="11"/>
      <c r="L85" s="7"/>
      <c r="M85" s="12"/>
      <c r="N85" s="12"/>
      <c r="O85" s="12"/>
      <c r="P85" s="12"/>
      <c r="Q85" s="18"/>
      <c r="R85" s="19"/>
      <c r="S85" s="29"/>
      <c r="T85" s="2" t="str">
        <f t="shared" si="2"/>
        <v/>
      </c>
      <c r="U85" s="2" t="str">
        <f t="shared" si="3"/>
        <v/>
      </c>
    </row>
    <row r="86" spans="1:234" s="34" customFormat="1" ht="20.100000000000001" customHeight="1" x14ac:dyDescent="0.2">
      <c r="A86" s="15">
        <v>1</v>
      </c>
      <c r="B86" s="22" t="s">
        <v>383</v>
      </c>
      <c r="C86" s="22" t="s">
        <v>384</v>
      </c>
      <c r="D86" s="22" t="s">
        <v>385</v>
      </c>
      <c r="E86" s="22" t="s">
        <v>386</v>
      </c>
      <c r="F86" s="22" t="s">
        <v>359</v>
      </c>
      <c r="G86" s="23" t="s">
        <v>29</v>
      </c>
      <c r="H86" s="23" t="s">
        <v>387</v>
      </c>
      <c r="I86" s="22" t="s">
        <v>100</v>
      </c>
      <c r="J86" s="24" t="s">
        <v>32</v>
      </c>
      <c r="K86" s="25"/>
      <c r="L86" s="25"/>
      <c r="M86" s="25"/>
      <c r="N86" s="25"/>
      <c r="O86" s="25"/>
      <c r="P86" s="25"/>
      <c r="Q86" s="32"/>
      <c r="R86" s="30"/>
      <c r="S86" s="29">
        <v>50000</v>
      </c>
      <c r="T86" s="2" t="str">
        <f t="shared" si="2"/>
        <v>44</v>
      </c>
      <c r="U86" s="2" t="str">
        <f t="shared" si="3"/>
        <v>44</v>
      </c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  <c r="FG86" s="33"/>
      <c r="FH86" s="33"/>
      <c r="FI86" s="33"/>
      <c r="FJ86" s="33"/>
      <c r="FK86" s="33"/>
      <c r="FL86" s="33"/>
      <c r="FM86" s="33"/>
      <c r="FN86" s="33"/>
      <c r="FO86" s="33"/>
      <c r="FP86" s="33"/>
      <c r="FQ86" s="33"/>
      <c r="FR86" s="33"/>
      <c r="FS86" s="33"/>
      <c r="FT86" s="33"/>
      <c r="FU86" s="33"/>
      <c r="FV86" s="33"/>
      <c r="FW86" s="33"/>
      <c r="FX86" s="33"/>
      <c r="FY86" s="33"/>
      <c r="FZ86" s="33"/>
      <c r="GA86" s="33"/>
      <c r="GB86" s="33"/>
      <c r="GC86" s="33"/>
      <c r="GD86" s="33"/>
      <c r="GE86" s="33"/>
      <c r="GF86" s="33"/>
      <c r="GG86" s="33"/>
      <c r="GH86" s="33"/>
      <c r="GI86" s="33"/>
      <c r="GJ86" s="33"/>
      <c r="GK86" s="33"/>
      <c r="GL86" s="33"/>
      <c r="GM86" s="33"/>
      <c r="GN86" s="33"/>
      <c r="GO86" s="33"/>
      <c r="GP86" s="33"/>
      <c r="GQ86" s="33"/>
      <c r="GR86" s="33"/>
      <c r="GS86" s="33"/>
      <c r="GT86" s="33"/>
      <c r="GU86" s="33"/>
      <c r="GV86" s="33"/>
      <c r="GW86" s="33"/>
      <c r="GX86" s="33"/>
      <c r="GY86" s="33"/>
      <c r="GZ86" s="33"/>
      <c r="HA86" s="33"/>
      <c r="HB86" s="33"/>
      <c r="HC86" s="33"/>
      <c r="HD86" s="33"/>
      <c r="HE86" s="33"/>
      <c r="HF86" s="33"/>
      <c r="HG86" s="33"/>
      <c r="HH86" s="33"/>
      <c r="HI86" s="33"/>
      <c r="HJ86" s="33"/>
      <c r="HK86" s="33"/>
      <c r="HL86" s="33"/>
      <c r="HM86" s="33"/>
      <c r="HN86" s="33"/>
      <c r="HO86" s="33"/>
      <c r="HP86" s="33"/>
      <c r="HQ86" s="33"/>
      <c r="HR86" s="33"/>
      <c r="HS86" s="33"/>
      <c r="HT86" s="33"/>
      <c r="HU86" s="33"/>
      <c r="HV86" s="33"/>
      <c r="HW86" s="33"/>
      <c r="HX86" s="33"/>
      <c r="HY86" s="33"/>
      <c r="HZ86" s="33"/>
    </row>
    <row r="87" spans="1:234" s="34" customFormat="1" ht="20.100000000000001" customHeight="1" x14ac:dyDescent="0.2">
      <c r="A87" s="15">
        <v>2</v>
      </c>
      <c r="B87" s="22" t="s">
        <v>388</v>
      </c>
      <c r="C87" s="22" t="s">
        <v>389</v>
      </c>
      <c r="D87" s="22" t="s">
        <v>390</v>
      </c>
      <c r="E87" s="22" t="s">
        <v>391</v>
      </c>
      <c r="F87" s="22" t="s">
        <v>359</v>
      </c>
      <c r="G87" s="23" t="s">
        <v>136</v>
      </c>
      <c r="H87" s="23" t="s">
        <v>392</v>
      </c>
      <c r="I87" s="22" t="s">
        <v>81</v>
      </c>
      <c r="J87" s="24" t="s">
        <v>32</v>
      </c>
      <c r="K87" s="25"/>
      <c r="L87" s="25"/>
      <c r="M87" s="25"/>
      <c r="N87" s="25"/>
      <c r="O87" s="25"/>
      <c r="P87" s="25"/>
      <c r="Q87" s="32"/>
      <c r="R87" s="30"/>
      <c r="S87" s="29">
        <v>50000</v>
      </c>
      <c r="T87" s="2" t="str">
        <f t="shared" si="2"/>
        <v>45</v>
      </c>
      <c r="U87" s="2" t="str">
        <f t="shared" si="3"/>
        <v>45</v>
      </c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  <c r="EH87" s="33"/>
      <c r="EI87" s="33"/>
      <c r="EJ87" s="33"/>
      <c r="EK87" s="33"/>
      <c r="EL87" s="33"/>
      <c r="EM87" s="33"/>
      <c r="EN87" s="33"/>
      <c r="EO87" s="33"/>
      <c r="EP87" s="33"/>
      <c r="EQ87" s="33"/>
      <c r="ER87" s="33"/>
      <c r="ES87" s="33"/>
      <c r="ET87" s="33"/>
      <c r="EU87" s="33"/>
      <c r="EV87" s="33"/>
      <c r="EW87" s="33"/>
      <c r="EX87" s="33"/>
      <c r="EY87" s="33"/>
      <c r="EZ87" s="33"/>
      <c r="FA87" s="33"/>
      <c r="FB87" s="33"/>
      <c r="FC87" s="33"/>
      <c r="FD87" s="33"/>
      <c r="FE87" s="33"/>
      <c r="FF87" s="33"/>
      <c r="FG87" s="33"/>
      <c r="FH87" s="33"/>
      <c r="FI87" s="33"/>
      <c r="FJ87" s="33"/>
      <c r="FK87" s="33"/>
      <c r="FL87" s="33"/>
      <c r="FM87" s="33"/>
      <c r="FN87" s="33"/>
      <c r="FO87" s="33"/>
      <c r="FP87" s="33"/>
      <c r="FQ87" s="33"/>
      <c r="FR87" s="33"/>
      <c r="FS87" s="33"/>
      <c r="FT87" s="33"/>
      <c r="FU87" s="33"/>
      <c r="FV87" s="33"/>
      <c r="FW87" s="33"/>
      <c r="FX87" s="33"/>
      <c r="FY87" s="33"/>
      <c r="FZ87" s="33"/>
      <c r="GA87" s="33"/>
      <c r="GB87" s="33"/>
      <c r="GC87" s="33"/>
      <c r="GD87" s="33"/>
      <c r="GE87" s="33"/>
      <c r="GF87" s="33"/>
      <c r="GG87" s="33"/>
      <c r="GH87" s="33"/>
      <c r="GI87" s="33"/>
      <c r="GJ87" s="33"/>
      <c r="GK87" s="33"/>
      <c r="GL87" s="33"/>
      <c r="GM87" s="33"/>
      <c r="GN87" s="33"/>
      <c r="GO87" s="33"/>
      <c r="GP87" s="33"/>
      <c r="GQ87" s="33"/>
      <c r="GR87" s="33"/>
      <c r="GS87" s="33"/>
      <c r="GT87" s="33"/>
      <c r="GU87" s="33"/>
      <c r="GV87" s="33"/>
      <c r="GW87" s="33"/>
      <c r="GX87" s="33"/>
      <c r="GY87" s="33"/>
      <c r="GZ87" s="33"/>
      <c r="HA87" s="33"/>
      <c r="HB87" s="33"/>
      <c r="HC87" s="33"/>
      <c r="HD87" s="33"/>
      <c r="HE87" s="33"/>
      <c r="HF87" s="33"/>
      <c r="HG87" s="33"/>
      <c r="HH87" s="33"/>
      <c r="HI87" s="33"/>
      <c r="HJ87" s="33"/>
      <c r="HK87" s="33"/>
      <c r="HL87" s="33"/>
      <c r="HM87" s="33"/>
      <c r="HN87" s="33"/>
      <c r="HO87" s="33"/>
      <c r="HP87" s="33"/>
      <c r="HQ87" s="33"/>
      <c r="HR87" s="33"/>
      <c r="HS87" s="33"/>
      <c r="HT87" s="33"/>
      <c r="HU87" s="33"/>
      <c r="HV87" s="33"/>
      <c r="HW87" s="33"/>
      <c r="HX87" s="33"/>
      <c r="HY87" s="33"/>
      <c r="HZ87" s="33"/>
    </row>
    <row r="88" spans="1:234" s="34" customFormat="1" ht="20.100000000000001" customHeight="1" x14ac:dyDescent="0.2">
      <c r="A88" s="15">
        <v>3</v>
      </c>
      <c r="B88" s="22" t="s">
        <v>393</v>
      </c>
      <c r="C88" s="22" t="s">
        <v>394</v>
      </c>
      <c r="D88" s="22" t="s">
        <v>395</v>
      </c>
      <c r="E88" s="22" t="s">
        <v>396</v>
      </c>
      <c r="F88" s="22" t="s">
        <v>359</v>
      </c>
      <c r="G88" s="23" t="s">
        <v>62</v>
      </c>
      <c r="H88" s="23" t="s">
        <v>392</v>
      </c>
      <c r="I88" s="22" t="s">
        <v>397</v>
      </c>
      <c r="J88" s="24" t="s">
        <v>32</v>
      </c>
      <c r="K88" s="25"/>
      <c r="L88" s="25"/>
      <c r="M88" s="25"/>
      <c r="N88" s="25"/>
      <c r="O88" s="25"/>
      <c r="P88" s="25"/>
      <c r="Q88" s="32"/>
      <c r="R88" s="35"/>
      <c r="S88" s="29">
        <v>50000</v>
      </c>
      <c r="T88" s="2" t="str">
        <f t="shared" si="2"/>
        <v>45</v>
      </c>
      <c r="U88" s="2" t="str">
        <f t="shared" si="3"/>
        <v>45</v>
      </c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3"/>
      <c r="FG88" s="33"/>
      <c r="FH88" s="33"/>
      <c r="FI88" s="33"/>
      <c r="FJ88" s="33"/>
      <c r="FK88" s="33"/>
      <c r="FL88" s="33"/>
      <c r="FM88" s="33"/>
      <c r="FN88" s="33"/>
      <c r="FO88" s="33"/>
      <c r="FP88" s="33"/>
      <c r="FQ88" s="33"/>
      <c r="FR88" s="33"/>
      <c r="FS88" s="33"/>
      <c r="FT88" s="33"/>
      <c r="FU88" s="33"/>
      <c r="FV88" s="33"/>
      <c r="FW88" s="33"/>
      <c r="FX88" s="33"/>
      <c r="FY88" s="33"/>
      <c r="FZ88" s="33"/>
      <c r="GA88" s="33"/>
      <c r="GB88" s="33"/>
      <c r="GC88" s="33"/>
      <c r="GD88" s="33"/>
      <c r="GE88" s="33"/>
      <c r="GF88" s="33"/>
      <c r="GG88" s="33"/>
      <c r="GH88" s="33"/>
      <c r="GI88" s="33"/>
      <c r="GJ88" s="33"/>
      <c r="GK88" s="33"/>
      <c r="GL88" s="33"/>
      <c r="GM88" s="33"/>
      <c r="GN88" s="33"/>
      <c r="GO88" s="33"/>
      <c r="GP88" s="33"/>
      <c r="GQ88" s="33"/>
      <c r="GR88" s="33"/>
      <c r="GS88" s="33"/>
      <c r="GT88" s="33"/>
      <c r="GU88" s="33"/>
      <c r="GV88" s="33"/>
      <c r="GW88" s="33"/>
      <c r="GX88" s="33"/>
      <c r="GY88" s="33"/>
      <c r="GZ88" s="33"/>
      <c r="HA88" s="33"/>
      <c r="HB88" s="33"/>
      <c r="HC88" s="33"/>
      <c r="HD88" s="33"/>
      <c r="HE88" s="33"/>
      <c r="HF88" s="33"/>
      <c r="HG88" s="33"/>
      <c r="HH88" s="33"/>
      <c r="HI88" s="33"/>
      <c r="HJ88" s="33"/>
      <c r="HK88" s="33"/>
      <c r="HL88" s="33"/>
      <c r="HM88" s="33"/>
      <c r="HN88" s="33"/>
      <c r="HO88" s="33"/>
      <c r="HP88" s="33"/>
      <c r="HQ88" s="33"/>
      <c r="HR88" s="33"/>
      <c r="HS88" s="33"/>
      <c r="HT88" s="33"/>
      <c r="HU88" s="33"/>
      <c r="HV88" s="33"/>
      <c r="HW88" s="33"/>
      <c r="HX88" s="33"/>
      <c r="HY88" s="33"/>
      <c r="HZ88" s="33"/>
    </row>
    <row r="89" spans="1:234" s="14" customFormat="1" ht="20.25" customHeight="1" x14ac:dyDescent="0.2">
      <c r="A89" s="15"/>
      <c r="B89" s="16" t="s">
        <v>398</v>
      </c>
      <c r="C89" s="16"/>
      <c r="D89" s="16"/>
      <c r="E89" s="16"/>
      <c r="F89" s="16"/>
      <c r="G89" s="16"/>
      <c r="H89" s="17"/>
      <c r="I89" s="7"/>
      <c r="J89" s="7"/>
      <c r="K89" s="11"/>
      <c r="L89" s="7"/>
      <c r="M89" s="12"/>
      <c r="N89" s="12"/>
      <c r="O89" s="12"/>
      <c r="P89" s="12"/>
      <c r="Q89" s="18"/>
      <c r="R89" s="19"/>
      <c r="S89" s="29"/>
      <c r="T89" s="2" t="str">
        <f t="shared" si="2"/>
        <v/>
      </c>
      <c r="U89" s="2" t="str">
        <f t="shared" si="3"/>
        <v/>
      </c>
    </row>
    <row r="90" spans="1:234" s="34" customFormat="1" ht="20.100000000000001" customHeight="1" x14ac:dyDescent="0.2">
      <c r="A90" s="15">
        <v>1</v>
      </c>
      <c r="B90" s="22" t="s">
        <v>399</v>
      </c>
      <c r="C90" s="22" t="s">
        <v>400</v>
      </c>
      <c r="D90" s="22" t="s">
        <v>317</v>
      </c>
      <c r="E90" s="22" t="s">
        <v>401</v>
      </c>
      <c r="F90" s="22" t="s">
        <v>28</v>
      </c>
      <c r="G90" s="23" t="s">
        <v>402</v>
      </c>
      <c r="H90" s="23" t="s">
        <v>403</v>
      </c>
      <c r="I90" s="22" t="s">
        <v>404</v>
      </c>
      <c r="J90" s="24" t="s">
        <v>32</v>
      </c>
      <c r="K90" s="25"/>
      <c r="L90" s="25"/>
      <c r="M90" s="25"/>
      <c r="N90" s="25"/>
      <c r="O90" s="25"/>
      <c r="P90" s="25"/>
      <c r="Q90" s="32"/>
      <c r="R90" s="30"/>
      <c r="S90" s="29">
        <v>50000</v>
      </c>
      <c r="T90" s="2" t="str">
        <f t="shared" si="2"/>
        <v>44</v>
      </c>
      <c r="U90" s="2" t="str">
        <f t="shared" si="3"/>
        <v>44</v>
      </c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33"/>
      <c r="EZ90" s="33"/>
      <c r="FA90" s="33"/>
      <c r="FB90" s="33"/>
      <c r="FC90" s="33"/>
      <c r="FD90" s="33"/>
      <c r="FE90" s="33"/>
      <c r="FF90" s="33"/>
      <c r="FG90" s="33"/>
      <c r="FH90" s="33"/>
      <c r="FI90" s="33"/>
      <c r="FJ90" s="33"/>
      <c r="FK90" s="33"/>
      <c r="FL90" s="33"/>
      <c r="FM90" s="33"/>
      <c r="FN90" s="33"/>
      <c r="FO90" s="33"/>
      <c r="FP90" s="33"/>
      <c r="FQ90" s="33"/>
      <c r="FR90" s="33"/>
      <c r="FS90" s="33"/>
      <c r="FT90" s="33"/>
      <c r="FU90" s="33"/>
      <c r="FV90" s="33"/>
      <c r="FW90" s="33"/>
      <c r="FX90" s="33"/>
      <c r="FY90" s="33"/>
      <c r="FZ90" s="33"/>
      <c r="GA90" s="33"/>
      <c r="GB90" s="33"/>
      <c r="GC90" s="33"/>
      <c r="GD90" s="33"/>
      <c r="GE90" s="33"/>
      <c r="GF90" s="33"/>
      <c r="GG90" s="33"/>
      <c r="GH90" s="33"/>
      <c r="GI90" s="33"/>
      <c r="GJ90" s="33"/>
      <c r="GK90" s="33"/>
      <c r="GL90" s="33"/>
      <c r="GM90" s="33"/>
      <c r="GN90" s="33"/>
      <c r="GO90" s="33"/>
      <c r="GP90" s="33"/>
      <c r="GQ90" s="33"/>
      <c r="GR90" s="33"/>
      <c r="GS90" s="33"/>
      <c r="GT90" s="33"/>
      <c r="GU90" s="33"/>
      <c r="GV90" s="33"/>
      <c r="GW90" s="33"/>
      <c r="GX90" s="33"/>
      <c r="GY90" s="33"/>
      <c r="GZ90" s="33"/>
      <c r="HA90" s="33"/>
      <c r="HB90" s="33"/>
      <c r="HC90" s="33"/>
      <c r="HD90" s="33"/>
      <c r="HE90" s="33"/>
      <c r="HF90" s="33"/>
      <c r="HG90" s="33"/>
      <c r="HH90" s="33"/>
      <c r="HI90" s="33"/>
      <c r="HJ90" s="33"/>
      <c r="HK90" s="33"/>
      <c r="HL90" s="33"/>
      <c r="HM90" s="33"/>
      <c r="HN90" s="33"/>
      <c r="HO90" s="33"/>
      <c r="HP90" s="33"/>
      <c r="HQ90" s="33"/>
      <c r="HR90" s="33"/>
      <c r="HS90" s="33"/>
      <c r="HT90" s="33"/>
      <c r="HU90" s="33"/>
      <c r="HV90" s="33"/>
      <c r="HW90" s="33"/>
      <c r="HX90" s="33"/>
      <c r="HY90" s="33"/>
      <c r="HZ90" s="33"/>
    </row>
    <row r="91" spans="1:234" s="34" customFormat="1" ht="20.100000000000001" customHeight="1" x14ac:dyDescent="0.2">
      <c r="A91" s="15">
        <v>2</v>
      </c>
      <c r="B91" s="22" t="s">
        <v>405</v>
      </c>
      <c r="C91" s="22" t="s">
        <v>363</v>
      </c>
      <c r="D91" s="22" t="s">
        <v>406</v>
      </c>
      <c r="E91" s="22" t="s">
        <v>407</v>
      </c>
      <c r="F91" s="22" t="s">
        <v>28</v>
      </c>
      <c r="G91" s="23" t="s">
        <v>408</v>
      </c>
      <c r="H91" s="23" t="s">
        <v>403</v>
      </c>
      <c r="I91" s="22" t="s">
        <v>409</v>
      </c>
      <c r="J91" s="24" t="s">
        <v>32</v>
      </c>
      <c r="K91" s="25"/>
      <c r="L91" s="25"/>
      <c r="M91" s="25"/>
      <c r="N91" s="25"/>
      <c r="O91" s="25"/>
      <c r="P91" s="25"/>
      <c r="Q91" s="32"/>
      <c r="R91" s="30"/>
      <c r="S91" s="29">
        <v>50000</v>
      </c>
      <c r="T91" s="2" t="str">
        <f t="shared" si="2"/>
        <v>44</v>
      </c>
      <c r="U91" s="2" t="str">
        <f t="shared" si="3"/>
        <v>44</v>
      </c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  <c r="EE91" s="33"/>
      <c r="EF91" s="33"/>
      <c r="EG91" s="33"/>
      <c r="EH91" s="33"/>
      <c r="EI91" s="33"/>
      <c r="EJ91" s="33"/>
      <c r="EK91" s="33"/>
      <c r="EL91" s="33"/>
      <c r="EM91" s="33"/>
      <c r="EN91" s="33"/>
      <c r="EO91" s="33"/>
      <c r="EP91" s="33"/>
      <c r="EQ91" s="33"/>
      <c r="ER91" s="33"/>
      <c r="ES91" s="33"/>
      <c r="ET91" s="33"/>
      <c r="EU91" s="33"/>
      <c r="EV91" s="33"/>
      <c r="EW91" s="33"/>
      <c r="EX91" s="33"/>
      <c r="EY91" s="33"/>
      <c r="EZ91" s="33"/>
      <c r="FA91" s="33"/>
      <c r="FB91" s="33"/>
      <c r="FC91" s="33"/>
      <c r="FD91" s="33"/>
      <c r="FE91" s="33"/>
      <c r="FF91" s="33"/>
      <c r="FG91" s="33"/>
      <c r="FH91" s="33"/>
      <c r="FI91" s="33"/>
      <c r="FJ91" s="33"/>
      <c r="FK91" s="33"/>
      <c r="FL91" s="33"/>
      <c r="FM91" s="33"/>
      <c r="FN91" s="33"/>
      <c r="FO91" s="33"/>
      <c r="FP91" s="33"/>
      <c r="FQ91" s="33"/>
      <c r="FR91" s="33"/>
      <c r="FS91" s="33"/>
      <c r="FT91" s="33"/>
      <c r="FU91" s="33"/>
      <c r="FV91" s="33"/>
      <c r="FW91" s="33"/>
      <c r="FX91" s="33"/>
      <c r="FY91" s="33"/>
      <c r="FZ91" s="33"/>
      <c r="GA91" s="33"/>
      <c r="GB91" s="33"/>
      <c r="GC91" s="33"/>
      <c r="GD91" s="33"/>
      <c r="GE91" s="33"/>
      <c r="GF91" s="33"/>
      <c r="GG91" s="33"/>
      <c r="GH91" s="33"/>
      <c r="GI91" s="33"/>
      <c r="GJ91" s="33"/>
      <c r="GK91" s="33"/>
      <c r="GL91" s="33"/>
      <c r="GM91" s="33"/>
      <c r="GN91" s="33"/>
      <c r="GO91" s="33"/>
      <c r="GP91" s="33"/>
      <c r="GQ91" s="33"/>
      <c r="GR91" s="33"/>
      <c r="GS91" s="33"/>
      <c r="GT91" s="33"/>
      <c r="GU91" s="33"/>
      <c r="GV91" s="33"/>
      <c r="GW91" s="33"/>
      <c r="GX91" s="33"/>
      <c r="GY91" s="33"/>
      <c r="GZ91" s="33"/>
      <c r="HA91" s="33"/>
      <c r="HB91" s="33"/>
      <c r="HC91" s="33"/>
      <c r="HD91" s="33"/>
      <c r="HE91" s="33"/>
      <c r="HF91" s="33"/>
      <c r="HG91" s="33"/>
      <c r="HH91" s="33"/>
      <c r="HI91" s="33"/>
      <c r="HJ91" s="33"/>
      <c r="HK91" s="33"/>
      <c r="HL91" s="33"/>
      <c r="HM91" s="33"/>
      <c r="HN91" s="33"/>
      <c r="HO91" s="33"/>
      <c r="HP91" s="33"/>
      <c r="HQ91" s="33"/>
      <c r="HR91" s="33"/>
      <c r="HS91" s="33"/>
      <c r="HT91" s="33"/>
      <c r="HU91" s="33"/>
      <c r="HV91" s="33"/>
      <c r="HW91" s="33"/>
      <c r="HX91" s="33"/>
      <c r="HY91" s="33"/>
      <c r="HZ91" s="33"/>
    </row>
    <row r="92" spans="1:234" s="34" customFormat="1" ht="20.100000000000001" customHeight="1" x14ac:dyDescent="0.2">
      <c r="A92" s="15">
        <v>3</v>
      </c>
      <c r="B92" s="22" t="s">
        <v>410</v>
      </c>
      <c r="C92" s="22" t="s">
        <v>411</v>
      </c>
      <c r="D92" s="22" t="s">
        <v>412</v>
      </c>
      <c r="E92" s="22" t="s">
        <v>413</v>
      </c>
      <c r="F92" s="22" t="s">
        <v>28</v>
      </c>
      <c r="G92" s="23" t="s">
        <v>62</v>
      </c>
      <c r="H92" s="23" t="s">
        <v>414</v>
      </c>
      <c r="I92" s="22" t="s">
        <v>415</v>
      </c>
      <c r="J92" s="24" t="s">
        <v>32</v>
      </c>
      <c r="K92" s="25"/>
      <c r="L92" s="25"/>
      <c r="M92" s="25"/>
      <c r="N92" s="25"/>
      <c r="O92" s="25"/>
      <c r="P92" s="25"/>
      <c r="Q92" s="32"/>
      <c r="R92" s="30"/>
      <c r="S92" s="29">
        <v>50000</v>
      </c>
      <c r="T92" s="34" t="s">
        <v>416</v>
      </c>
      <c r="U92" s="2" t="str">
        <f t="shared" si="3"/>
        <v>45</v>
      </c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  <c r="EE92" s="33"/>
      <c r="EF92" s="33"/>
      <c r="EG92" s="33"/>
      <c r="EH92" s="33"/>
      <c r="EI92" s="33"/>
      <c r="EJ92" s="33"/>
      <c r="EK92" s="33"/>
      <c r="EL92" s="33"/>
      <c r="EM92" s="33"/>
      <c r="EN92" s="33"/>
      <c r="EO92" s="33"/>
      <c r="EP92" s="33"/>
      <c r="EQ92" s="33"/>
      <c r="ER92" s="33"/>
      <c r="ES92" s="33"/>
      <c r="ET92" s="33"/>
      <c r="EU92" s="33"/>
      <c r="EV92" s="33"/>
      <c r="EW92" s="33"/>
      <c r="EX92" s="33"/>
      <c r="EY92" s="33"/>
      <c r="EZ92" s="33"/>
      <c r="FA92" s="33"/>
      <c r="FB92" s="33"/>
      <c r="FC92" s="33"/>
      <c r="FD92" s="33"/>
      <c r="FE92" s="33"/>
      <c r="FF92" s="33"/>
      <c r="FG92" s="33"/>
      <c r="FH92" s="33"/>
      <c r="FI92" s="33"/>
      <c r="FJ92" s="33"/>
      <c r="FK92" s="33"/>
      <c r="FL92" s="33"/>
      <c r="FM92" s="33"/>
      <c r="FN92" s="33"/>
      <c r="FO92" s="33"/>
      <c r="FP92" s="33"/>
      <c r="FQ92" s="33"/>
      <c r="FR92" s="33"/>
      <c r="FS92" s="33"/>
      <c r="FT92" s="33"/>
      <c r="FU92" s="33"/>
      <c r="FV92" s="33"/>
      <c r="FW92" s="33"/>
      <c r="FX92" s="33"/>
      <c r="FY92" s="33"/>
      <c r="FZ92" s="33"/>
      <c r="GA92" s="33"/>
      <c r="GB92" s="33"/>
      <c r="GC92" s="33"/>
      <c r="GD92" s="33"/>
      <c r="GE92" s="33"/>
      <c r="GF92" s="33"/>
      <c r="GG92" s="33"/>
      <c r="GH92" s="33"/>
      <c r="GI92" s="33"/>
      <c r="GJ92" s="33"/>
      <c r="GK92" s="33"/>
      <c r="GL92" s="33"/>
      <c r="GM92" s="33"/>
      <c r="GN92" s="33"/>
      <c r="GO92" s="33"/>
      <c r="GP92" s="33"/>
      <c r="GQ92" s="33"/>
      <c r="GR92" s="33"/>
      <c r="GS92" s="33"/>
      <c r="GT92" s="33"/>
      <c r="GU92" s="33"/>
      <c r="GV92" s="33"/>
      <c r="GW92" s="33"/>
      <c r="GX92" s="33"/>
      <c r="GY92" s="33"/>
      <c r="GZ92" s="33"/>
      <c r="HA92" s="33"/>
      <c r="HB92" s="33"/>
      <c r="HC92" s="33"/>
      <c r="HD92" s="33"/>
      <c r="HE92" s="33"/>
      <c r="HF92" s="33"/>
      <c r="HG92" s="33"/>
      <c r="HH92" s="33"/>
      <c r="HI92" s="33"/>
      <c r="HJ92" s="33"/>
      <c r="HK92" s="33"/>
      <c r="HL92" s="33"/>
      <c r="HM92" s="33"/>
      <c r="HN92" s="33"/>
      <c r="HO92" s="33"/>
      <c r="HP92" s="33"/>
      <c r="HQ92" s="33"/>
      <c r="HR92" s="33"/>
      <c r="HS92" s="33"/>
      <c r="HT92" s="33"/>
      <c r="HU92" s="33"/>
      <c r="HV92" s="33"/>
      <c r="HW92" s="33"/>
      <c r="HX92" s="33"/>
      <c r="HY92" s="33"/>
      <c r="HZ92" s="33"/>
    </row>
    <row r="93" spans="1:234" s="14" customFormat="1" ht="20.25" customHeight="1" x14ac:dyDescent="0.2">
      <c r="A93" s="15"/>
      <c r="B93" s="16" t="s">
        <v>417</v>
      </c>
      <c r="C93" s="16"/>
      <c r="D93" s="16"/>
      <c r="E93" s="16"/>
      <c r="F93" s="16"/>
      <c r="G93" s="16"/>
      <c r="H93" s="17"/>
      <c r="I93" s="7"/>
      <c r="J93" s="7"/>
      <c r="K93" s="11"/>
      <c r="L93" s="7"/>
      <c r="M93" s="12"/>
      <c r="N93" s="12"/>
      <c r="O93" s="12"/>
      <c r="P93" s="12"/>
      <c r="Q93" s="18"/>
      <c r="R93" s="19"/>
      <c r="S93" s="29"/>
      <c r="U93" s="2" t="str">
        <f t="shared" si="3"/>
        <v/>
      </c>
    </row>
    <row r="94" spans="1:234" ht="20.100000000000001" customHeight="1" x14ac:dyDescent="0.2">
      <c r="A94" s="15">
        <v>1</v>
      </c>
      <c r="B94" s="22" t="s">
        <v>418</v>
      </c>
      <c r="C94" s="22" t="s">
        <v>419</v>
      </c>
      <c r="D94" s="22" t="s">
        <v>420</v>
      </c>
      <c r="E94" s="22" t="s">
        <v>421</v>
      </c>
      <c r="F94" s="22" t="s">
        <v>28</v>
      </c>
      <c r="G94" s="23" t="s">
        <v>62</v>
      </c>
      <c r="H94" s="23" t="s">
        <v>422</v>
      </c>
      <c r="I94" s="22" t="s">
        <v>423</v>
      </c>
      <c r="J94" s="24" t="s">
        <v>32</v>
      </c>
      <c r="K94" s="25"/>
      <c r="L94" s="25"/>
      <c r="M94" s="26"/>
      <c r="N94" s="26"/>
      <c r="O94" s="26"/>
      <c r="P94" s="26"/>
      <c r="Q94" s="18"/>
      <c r="R94" s="30" t="s">
        <v>424</v>
      </c>
      <c r="S94" s="29">
        <v>50000</v>
      </c>
      <c r="U94" s="2" t="str">
        <f t="shared" si="3"/>
        <v>42</v>
      </c>
    </row>
    <row r="95" spans="1:234" ht="20.100000000000001" customHeight="1" x14ac:dyDescent="0.2">
      <c r="A95" s="15">
        <v>2</v>
      </c>
      <c r="B95" s="22" t="s">
        <v>425</v>
      </c>
      <c r="C95" s="22" t="s">
        <v>426</v>
      </c>
      <c r="D95" s="22" t="s">
        <v>187</v>
      </c>
      <c r="E95" s="22" t="s">
        <v>427</v>
      </c>
      <c r="F95" s="22" t="s">
        <v>28</v>
      </c>
      <c r="G95" s="23" t="s">
        <v>62</v>
      </c>
      <c r="H95" s="23" t="s">
        <v>428</v>
      </c>
      <c r="I95" s="22" t="s">
        <v>429</v>
      </c>
      <c r="J95" s="24" t="s">
        <v>32</v>
      </c>
      <c r="K95" s="25"/>
      <c r="L95" s="25"/>
      <c r="M95" s="26"/>
      <c r="N95" s="26"/>
      <c r="O95" s="26"/>
      <c r="P95" s="26"/>
      <c r="Q95" s="18"/>
      <c r="R95" s="30"/>
      <c r="S95" s="29">
        <v>50000</v>
      </c>
      <c r="U95" s="2" t="str">
        <f t="shared" si="3"/>
        <v>44</v>
      </c>
    </row>
    <row r="96" spans="1:234" ht="20.100000000000001" customHeight="1" x14ac:dyDescent="0.2">
      <c r="A96" s="15">
        <v>3</v>
      </c>
      <c r="B96" s="22" t="s">
        <v>430</v>
      </c>
      <c r="C96" s="22" t="s">
        <v>431</v>
      </c>
      <c r="D96" s="22" t="s">
        <v>84</v>
      </c>
      <c r="E96" s="22" t="s">
        <v>432</v>
      </c>
      <c r="F96" s="22" t="s">
        <v>28</v>
      </c>
      <c r="G96" s="23" t="s">
        <v>62</v>
      </c>
      <c r="H96" s="23" t="s">
        <v>433</v>
      </c>
      <c r="I96" s="22" t="s">
        <v>171</v>
      </c>
      <c r="J96" s="24" t="s">
        <v>32</v>
      </c>
      <c r="K96" s="25"/>
      <c r="L96" s="25"/>
      <c r="M96" s="26"/>
      <c r="N96" s="26"/>
      <c r="O96" s="26"/>
      <c r="P96" s="26"/>
      <c r="Q96" s="18"/>
      <c r="R96" s="30"/>
      <c r="S96" s="29">
        <v>50000</v>
      </c>
      <c r="T96" s="34" t="s">
        <v>416</v>
      </c>
      <c r="U96" s="2" t="str">
        <f t="shared" si="3"/>
        <v>45</v>
      </c>
    </row>
    <row r="97" spans="1:21" ht="20.100000000000001" customHeight="1" x14ac:dyDescent="0.2">
      <c r="A97" s="15">
        <v>4</v>
      </c>
      <c r="B97" s="22" t="s">
        <v>434</v>
      </c>
      <c r="C97" s="22" t="s">
        <v>435</v>
      </c>
      <c r="D97" s="22" t="s">
        <v>436</v>
      </c>
      <c r="E97" s="22" t="s">
        <v>437</v>
      </c>
      <c r="F97" s="22" t="s">
        <v>28</v>
      </c>
      <c r="G97" s="23" t="s">
        <v>62</v>
      </c>
      <c r="H97" s="23" t="s">
        <v>433</v>
      </c>
      <c r="I97" s="22" t="s">
        <v>324</v>
      </c>
      <c r="J97" s="24" t="s">
        <v>32</v>
      </c>
      <c r="K97" s="25"/>
      <c r="L97" s="25"/>
      <c r="M97" s="26"/>
      <c r="N97" s="26"/>
      <c r="O97" s="26"/>
      <c r="P97" s="26"/>
      <c r="Q97" s="18"/>
      <c r="R97" s="30"/>
      <c r="S97" s="29">
        <v>50000</v>
      </c>
      <c r="T97" s="34" t="s">
        <v>416</v>
      </c>
      <c r="U97" s="2" t="str">
        <f t="shared" si="3"/>
        <v>45</v>
      </c>
    </row>
    <row r="98" spans="1:21" ht="20.100000000000001" customHeight="1" x14ac:dyDescent="0.2">
      <c r="A98" s="15">
        <v>5</v>
      </c>
      <c r="B98" s="22" t="s">
        <v>438</v>
      </c>
      <c r="C98" s="22" t="s">
        <v>25</v>
      </c>
      <c r="D98" s="22" t="s">
        <v>164</v>
      </c>
      <c r="E98" s="22" t="s">
        <v>439</v>
      </c>
      <c r="F98" s="22" t="s">
        <v>28</v>
      </c>
      <c r="G98" s="23" t="s">
        <v>62</v>
      </c>
      <c r="H98" s="23" t="s">
        <v>433</v>
      </c>
      <c r="I98" s="22" t="s">
        <v>131</v>
      </c>
      <c r="J98" s="24" t="s">
        <v>32</v>
      </c>
      <c r="K98" s="25"/>
      <c r="L98" s="25"/>
      <c r="M98" s="26"/>
      <c r="N98" s="26"/>
      <c r="O98" s="26"/>
      <c r="P98" s="26"/>
      <c r="Q98" s="18"/>
      <c r="R98" s="30"/>
      <c r="S98" s="29">
        <v>50000</v>
      </c>
      <c r="T98" s="34" t="s">
        <v>416</v>
      </c>
      <c r="U98" s="2" t="str">
        <f t="shared" si="3"/>
        <v>45</v>
      </c>
    </row>
    <row r="99" spans="1:21" ht="20.100000000000001" customHeight="1" x14ac:dyDescent="0.2">
      <c r="A99" s="15">
        <v>6</v>
      </c>
      <c r="B99" s="22" t="s">
        <v>440</v>
      </c>
      <c r="C99" s="22" t="s">
        <v>441</v>
      </c>
      <c r="D99" s="22" t="s">
        <v>442</v>
      </c>
      <c r="E99" s="22" t="s">
        <v>443</v>
      </c>
      <c r="F99" s="22" t="s">
        <v>28</v>
      </c>
      <c r="G99" s="23" t="s">
        <v>331</v>
      </c>
      <c r="H99" s="23" t="s">
        <v>433</v>
      </c>
      <c r="I99" s="22" t="s">
        <v>444</v>
      </c>
      <c r="J99" s="24" t="s">
        <v>32</v>
      </c>
      <c r="K99" s="25"/>
      <c r="L99" s="25"/>
      <c r="M99" s="26"/>
      <c r="N99" s="26"/>
      <c r="O99" s="26"/>
      <c r="P99" s="26"/>
      <c r="Q99" s="18"/>
      <c r="R99" s="30"/>
      <c r="S99" s="29">
        <v>50000</v>
      </c>
      <c r="T99" s="34" t="s">
        <v>416</v>
      </c>
      <c r="U99" s="2" t="str">
        <f t="shared" si="3"/>
        <v>45</v>
      </c>
    </row>
    <row r="100" spans="1:21" s="14" customFormat="1" ht="20.25" customHeight="1" x14ac:dyDescent="0.2">
      <c r="A100" s="15"/>
      <c r="B100" s="16" t="s">
        <v>445</v>
      </c>
      <c r="C100" s="16"/>
      <c r="D100" s="16"/>
      <c r="E100" s="16"/>
      <c r="F100" s="16"/>
      <c r="G100" s="16"/>
      <c r="H100" s="17"/>
      <c r="I100" s="7"/>
      <c r="J100" s="7"/>
      <c r="K100" s="11"/>
      <c r="L100" s="7"/>
      <c r="M100" s="12"/>
      <c r="N100" s="12"/>
      <c r="O100" s="12"/>
      <c r="P100" s="12"/>
      <c r="Q100" s="18"/>
      <c r="R100" s="19"/>
      <c r="S100" s="29"/>
      <c r="U100" s="2" t="str">
        <f t="shared" si="3"/>
        <v/>
      </c>
    </row>
    <row r="101" spans="1:21" ht="20.100000000000001" customHeight="1" x14ac:dyDescent="0.2">
      <c r="A101" s="15">
        <v>1</v>
      </c>
      <c r="B101" s="22" t="s">
        <v>446</v>
      </c>
      <c r="C101" s="22" t="s">
        <v>35</v>
      </c>
      <c r="D101" s="22" t="s">
        <v>338</v>
      </c>
      <c r="E101" s="22" t="s">
        <v>447</v>
      </c>
      <c r="F101" s="22" t="s">
        <v>28</v>
      </c>
      <c r="G101" s="23" t="s">
        <v>79</v>
      </c>
      <c r="H101" s="23" t="s">
        <v>448</v>
      </c>
      <c r="I101" s="22" t="s">
        <v>449</v>
      </c>
      <c r="J101" s="24" t="s">
        <v>32</v>
      </c>
      <c r="K101" s="25"/>
      <c r="L101" s="25"/>
      <c r="M101" s="26"/>
      <c r="N101" s="26"/>
      <c r="O101" s="26"/>
      <c r="P101" s="26"/>
      <c r="Q101" s="18"/>
      <c r="R101" s="30"/>
      <c r="S101" s="29">
        <v>50000</v>
      </c>
      <c r="U101" s="2" t="str">
        <f t="shared" si="3"/>
        <v>38</v>
      </c>
    </row>
    <row r="102" spans="1:21" ht="20.100000000000001" customHeight="1" x14ac:dyDescent="0.2">
      <c r="A102" s="15">
        <v>2</v>
      </c>
      <c r="B102" s="22" t="s">
        <v>450</v>
      </c>
      <c r="C102" s="22" t="s">
        <v>451</v>
      </c>
      <c r="D102" s="22" t="s">
        <v>452</v>
      </c>
      <c r="E102" s="22" t="s">
        <v>453</v>
      </c>
      <c r="F102" s="22" t="s">
        <v>359</v>
      </c>
      <c r="G102" s="23" t="s">
        <v>454</v>
      </c>
      <c r="H102" s="23" t="s">
        <v>455</v>
      </c>
      <c r="I102" s="22" t="s">
        <v>456</v>
      </c>
      <c r="J102" s="24" t="s">
        <v>32</v>
      </c>
      <c r="K102" s="25"/>
      <c r="L102" s="25"/>
      <c r="M102" s="26"/>
      <c r="N102" s="26"/>
      <c r="O102" s="26"/>
      <c r="P102" s="26"/>
      <c r="Q102" s="18"/>
      <c r="R102" s="30"/>
      <c r="S102" s="29">
        <v>50000</v>
      </c>
      <c r="U102" s="2" t="str">
        <f t="shared" si="3"/>
        <v>43</v>
      </c>
    </row>
    <row r="103" spans="1:21" ht="20.100000000000001" customHeight="1" x14ac:dyDescent="0.2">
      <c r="A103" s="15">
        <v>3</v>
      </c>
      <c r="B103" s="22" t="s">
        <v>457</v>
      </c>
      <c r="C103" s="22" t="s">
        <v>274</v>
      </c>
      <c r="D103" s="22" t="s">
        <v>458</v>
      </c>
      <c r="E103" s="22" t="s">
        <v>459</v>
      </c>
      <c r="F103" s="22" t="s">
        <v>28</v>
      </c>
      <c r="G103" s="23" t="s">
        <v>62</v>
      </c>
      <c r="H103" s="23" t="s">
        <v>460</v>
      </c>
      <c r="I103" s="22" t="s">
        <v>461</v>
      </c>
      <c r="J103" s="24" t="s">
        <v>32</v>
      </c>
      <c r="K103" s="25"/>
      <c r="L103" s="25"/>
      <c r="M103" s="26"/>
      <c r="N103" s="26"/>
      <c r="O103" s="26"/>
      <c r="P103" s="26"/>
      <c r="Q103" s="18"/>
      <c r="R103" s="30"/>
      <c r="S103" s="29">
        <v>50000</v>
      </c>
      <c r="U103" s="2" t="str">
        <f t="shared" si="3"/>
        <v>44</v>
      </c>
    </row>
    <row r="104" spans="1:21" s="14" customFormat="1" ht="20.25" customHeight="1" x14ac:dyDescent="0.2">
      <c r="A104" s="15"/>
      <c r="B104" s="16" t="s">
        <v>462</v>
      </c>
      <c r="C104" s="16"/>
      <c r="D104" s="16"/>
      <c r="E104" s="16"/>
      <c r="F104" s="16"/>
      <c r="G104" s="16"/>
      <c r="H104" s="17"/>
      <c r="I104" s="7"/>
      <c r="J104" s="7"/>
      <c r="K104" s="11"/>
      <c r="L104" s="7"/>
      <c r="M104" s="12"/>
      <c r="N104" s="12"/>
      <c r="O104" s="12"/>
      <c r="P104" s="12"/>
      <c r="Q104" s="18"/>
      <c r="R104" s="19"/>
      <c r="S104" s="29"/>
      <c r="U104" s="2" t="str">
        <f t="shared" si="3"/>
        <v/>
      </c>
    </row>
    <row r="105" spans="1:21" ht="20.100000000000001" customHeight="1" x14ac:dyDescent="0.2">
      <c r="A105" s="15">
        <v>1</v>
      </c>
      <c r="B105" s="22" t="s">
        <v>463</v>
      </c>
      <c r="C105" s="22" t="s">
        <v>464</v>
      </c>
      <c r="D105" s="22" t="s">
        <v>465</v>
      </c>
      <c r="E105" s="22" t="s">
        <v>466</v>
      </c>
      <c r="F105" s="22" t="s">
        <v>28</v>
      </c>
      <c r="G105" s="23" t="s">
        <v>467</v>
      </c>
      <c r="H105" s="23" t="s">
        <v>468</v>
      </c>
      <c r="I105" s="22" t="s">
        <v>469</v>
      </c>
      <c r="J105" s="24" t="s">
        <v>32</v>
      </c>
      <c r="K105" s="25"/>
      <c r="L105" s="25"/>
      <c r="M105" s="26"/>
      <c r="N105" s="26"/>
      <c r="O105" s="26"/>
      <c r="P105" s="26"/>
      <c r="Q105" s="18"/>
      <c r="R105" s="30"/>
      <c r="S105" s="29">
        <v>50000</v>
      </c>
      <c r="U105" s="2" t="str">
        <f t="shared" si="3"/>
        <v>44</v>
      </c>
    </row>
    <row r="106" spans="1:21" ht="20.100000000000001" customHeight="1" x14ac:dyDescent="0.2">
      <c r="A106" s="15">
        <v>2</v>
      </c>
      <c r="B106" s="22" t="s">
        <v>470</v>
      </c>
      <c r="C106" s="22" t="s">
        <v>471</v>
      </c>
      <c r="D106" s="22" t="s">
        <v>207</v>
      </c>
      <c r="E106" s="22" t="s">
        <v>472</v>
      </c>
      <c r="F106" s="22" t="s">
        <v>28</v>
      </c>
      <c r="G106" s="23" t="s">
        <v>292</v>
      </c>
      <c r="H106" s="23" t="s">
        <v>468</v>
      </c>
      <c r="I106" s="22" t="s">
        <v>473</v>
      </c>
      <c r="J106" s="24" t="s">
        <v>32</v>
      </c>
      <c r="K106" s="25"/>
      <c r="L106" s="25"/>
      <c r="M106" s="26"/>
      <c r="N106" s="26"/>
      <c r="O106" s="26"/>
      <c r="P106" s="26"/>
      <c r="Q106" s="18"/>
      <c r="R106" s="30"/>
      <c r="S106" s="29">
        <v>50000</v>
      </c>
      <c r="U106" s="2" t="str">
        <f t="shared" si="3"/>
        <v>44</v>
      </c>
    </row>
    <row r="107" spans="1:21" s="14" customFormat="1" ht="20.100000000000001" customHeight="1" x14ac:dyDescent="0.2">
      <c r="A107" s="36"/>
      <c r="B107" s="37" t="s">
        <v>474</v>
      </c>
      <c r="C107" s="7">
        <f>A106+A103+A99+A92+A88+A84+A18+A14+A9</f>
        <v>90</v>
      </c>
      <c r="D107" s="12" t="s">
        <v>475</v>
      </c>
      <c r="E107" s="38"/>
      <c r="F107" s="39"/>
      <c r="G107" s="39"/>
      <c r="H107" s="39"/>
      <c r="I107" s="39"/>
      <c r="J107" s="40">
        <f>SUM(S9:S106)</f>
        <v>4700000</v>
      </c>
      <c r="K107" s="40"/>
      <c r="L107" s="40"/>
      <c r="M107" s="40"/>
      <c r="N107" s="40"/>
      <c r="O107" s="40"/>
      <c r="P107" s="40"/>
      <c r="Q107" s="40"/>
      <c r="R107" s="40"/>
      <c r="S107" s="41"/>
      <c r="U107" s="2" t="str">
        <f t="shared" si="3"/>
        <v/>
      </c>
    </row>
  </sheetData>
  <autoFilter ref="A7:IU107"/>
  <mergeCells count="17">
    <mergeCell ref="B89:G89"/>
    <mergeCell ref="B93:G93"/>
    <mergeCell ref="B100:G100"/>
    <mergeCell ref="B104:G104"/>
    <mergeCell ref="J107:S107"/>
    <mergeCell ref="A6:S6"/>
    <mergeCell ref="B8:G8"/>
    <mergeCell ref="B10:G10"/>
    <mergeCell ref="B15:G15"/>
    <mergeCell ref="B19:G19"/>
    <mergeCell ref="B85:G85"/>
    <mergeCell ref="A1:D1"/>
    <mergeCell ref="E1:S1"/>
    <mergeCell ref="A2:D2"/>
    <mergeCell ref="E2:S2"/>
    <mergeCell ref="A4:S4"/>
    <mergeCell ref="A5:S5"/>
  </mergeCells>
  <pageMargins left="0" right="0" top="0.25" bottom="0.25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quyet dinh khen thuong</vt:lpstr>
      <vt:lpstr>'quyet dinh khen thuong'!Print_Titles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Quoc</dc:creator>
  <cp:lastModifiedBy>Quoc</cp:lastModifiedBy>
  <dcterms:created xsi:type="dcterms:W3CDTF">2024-09-16T07:25:12Z</dcterms:created>
  <dcterms:modified xsi:type="dcterms:W3CDTF">2024-09-16T07:25:53Z</dcterms:modified>
</cp:coreProperties>
</file>